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5" documentId="13_ncr:1_{CB16FA15-25AF-4A1F-9649-22ABDD943DD0}" xr6:coauthVersionLast="47" xr6:coauthVersionMax="47" xr10:uidLastSave="{3A599087-EDFF-49EF-A399-51EEF764C764}"/>
  <bookViews>
    <workbookView xWindow="0" yWindow="0" windowWidth="20490" windowHeight="7080" firstSheet="2" activeTab="4" xr2:uid="{00000000-000D-0000-FFFF-FFFF00000000}"/>
  </bookViews>
  <sheets>
    <sheet name="&lt;見本&gt;報告書" sheetId="9" r:id="rId1"/>
    <sheet name="&lt;見本&gt;行程表及び請求書" sheetId="10" r:id="rId2"/>
    <sheet name="報告書" sheetId="4" r:id="rId3"/>
    <sheet name="行程表及び請求書" sheetId="3" r:id="rId4"/>
    <sheet name="確約書" sheetId="6" r:id="rId5"/>
  </sheets>
  <definedNames>
    <definedName name="_xlnm.Print_Area" localSheetId="1">'&lt;見本&gt;行程表及び請求書'!$A$1:$N$51</definedName>
    <definedName name="_xlnm.Print_Area" localSheetId="0">'&lt;見本&gt;報告書'!$A$1:$AI$36</definedName>
    <definedName name="_xlnm.Print_Area" localSheetId="3">行程表及び請求書!$A$1:$N$51</definedName>
    <definedName name="_xlnm.Print_Area" localSheetId="2">報告書!$A$1:$AI$36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0" l="1"/>
  <c r="B4" i="10"/>
  <c r="L15" i="10"/>
  <c r="I15" i="10"/>
  <c r="K15" i="10" s="1"/>
  <c r="N14" i="10"/>
  <c r="N13" i="10"/>
  <c r="N12" i="10"/>
  <c r="N11" i="10"/>
  <c r="N10" i="10"/>
  <c r="N9" i="10"/>
  <c r="N8" i="10"/>
  <c r="N15" i="10" s="1"/>
  <c r="W23" i="9"/>
  <c r="W22" i="9"/>
  <c r="L17" i="10" l="1"/>
  <c r="J32" i="9" s="1"/>
  <c r="M15" i="10"/>
  <c r="N17" i="10" s="1"/>
  <c r="V32" i="9" s="1"/>
  <c r="U13" i="6" l="1"/>
  <c r="U11" i="6"/>
  <c r="L15" i="3"/>
  <c r="I15" i="3"/>
  <c r="K15" i="3" s="1"/>
  <c r="N14" i="3"/>
  <c r="N13" i="3"/>
  <c r="N12" i="3"/>
  <c r="N11" i="3"/>
  <c r="N10" i="3"/>
  <c r="N9" i="3"/>
  <c r="N8" i="3"/>
  <c r="B5" i="3"/>
  <c r="B4" i="3"/>
  <c r="W23" i="4"/>
  <c r="W22" i="4"/>
  <c r="L17" i="3" l="1"/>
  <c r="J32" i="4" s="1"/>
  <c r="M15" i="3"/>
  <c r="N15" i="3"/>
  <c r="N17" i="3" l="1"/>
  <c r="V32" i="4" l="1"/>
</calcChain>
</file>

<file path=xl/sharedStrings.xml><?xml version="1.0" encoding="utf-8"?>
<sst xmlns="http://schemas.openxmlformats.org/spreadsheetml/2006/main" count="162" uniqueCount="71">
  <si>
    <t>７．添付書類（４）その他博報堂プロダクツが指示する書面等</t>
    <phoneticPr fontId="18"/>
  </si>
  <si>
    <t xml:space="preserve">  （実施細目第３条　第１項第二号　ホ関係）</t>
    <phoneticPr fontId="18"/>
  </si>
  <si>
    <t>移送サービス実施報告書</t>
    <rPh sb="6" eb="8">
      <t>ジッシ</t>
    </rPh>
    <phoneticPr fontId="3"/>
  </si>
  <si>
    <t>事業者名</t>
    <rPh sb="0" eb="4">
      <t>ジギョウシャメイ</t>
    </rPh>
    <phoneticPr fontId="3"/>
  </si>
  <si>
    <t>社会福祉法人国交会自動車苑</t>
    <phoneticPr fontId="3"/>
  </si>
  <si>
    <t>代表者名</t>
    <rPh sb="0" eb="4">
      <t>ダイヒョウシャメイ</t>
    </rPh>
    <phoneticPr fontId="3"/>
  </si>
  <si>
    <t>理事長　国土　太郎</t>
  </si>
  <si>
    <t>１．移送サービスの概要</t>
  </si>
  <si>
    <t>①利用者氏名：</t>
  </si>
  <si>
    <t>田中　花子</t>
    <rPh sb="0" eb="2">
      <t>タナカ</t>
    </rPh>
    <rPh sb="3" eb="5">
      <t>ハナコ</t>
    </rPh>
    <phoneticPr fontId="18"/>
  </si>
  <si>
    <t>②移送先の住所：</t>
    <rPh sb="1" eb="3">
      <t>イソウ</t>
    </rPh>
    <rPh sb="5" eb="7">
      <t>ジュウショ</t>
    </rPh>
    <phoneticPr fontId="3"/>
  </si>
  <si>
    <t>東京都台東区○-□-△</t>
    <phoneticPr fontId="18"/>
  </si>
  <si>
    <t>③移送日時</t>
    <rPh sb="1" eb="3">
      <t>イソウ</t>
    </rPh>
    <rPh sb="3" eb="5">
      <t>ニチジ</t>
    </rPh>
    <phoneticPr fontId="3"/>
  </si>
  <si>
    <t>入所：</t>
    <rPh sb="0" eb="2">
      <t>ニュウショ</t>
    </rPh>
    <phoneticPr fontId="3"/>
  </si>
  <si>
    <t>退所：</t>
    <rPh sb="0" eb="2">
      <t>タイショ</t>
    </rPh>
    <phoneticPr fontId="3"/>
  </si>
  <si>
    <t>④移送サービス実施者（役職、氏名）：</t>
  </si>
  <si>
    <t>（役職）</t>
    <rPh sb="1" eb="3">
      <t>ヤクショク</t>
    </rPh>
    <phoneticPr fontId="3"/>
  </si>
  <si>
    <t>生活支援員</t>
  </si>
  <si>
    <t>（氏名）</t>
    <rPh sb="1" eb="3">
      <t>シメイ</t>
    </rPh>
    <phoneticPr fontId="3"/>
  </si>
  <si>
    <t>A</t>
  </si>
  <si>
    <t>２．移送サービスの旅行行程</t>
  </si>
  <si>
    <t>別紙「行程表車賃及び雑費積算書」のとおり</t>
  </si>
  <si>
    <t>３．移送サービスに要した車賃及び雑費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</si>
  <si>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3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</si>
  <si>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3"/>
  </si>
  <si>
    <t>※積算方法は、別紙「行程表、車賃及び雑費積算書」のとおり</t>
    <rPh sb="1" eb="3">
      <t>セキサン</t>
    </rPh>
    <rPh sb="3" eb="5">
      <t>ホウホウ</t>
    </rPh>
    <rPh sb="7" eb="9">
      <t>ベッシ</t>
    </rPh>
    <phoneticPr fontId="3"/>
  </si>
  <si>
    <t>（注）</t>
  </si>
  <si>
    <t>　実施した移送サービスの旅行行程が複数ある場合には、原則として、当該移送サービスの旅行行程毎に本書を作成すること。また、当該様式内に必要事項が記入しきれない場合には、適宜、別の用紙を用いて作成すること。</t>
    <rPh sb="1" eb="3">
      <t>ジッシ</t>
    </rPh>
    <rPh sb="12" eb="14">
      <t>リョコウ</t>
    </rPh>
    <rPh sb="14" eb="16">
      <t>コウテイ</t>
    </rPh>
    <rPh sb="17" eb="19">
      <t>フクスウ</t>
    </rPh>
    <rPh sb="21" eb="23">
      <t>バアイ</t>
    </rPh>
    <rPh sb="26" eb="28">
      <t>ゲンソク</t>
    </rPh>
    <rPh sb="32" eb="34">
      <t>トウガイ</t>
    </rPh>
    <rPh sb="41" eb="43">
      <t>リョコウ</t>
    </rPh>
    <rPh sb="43" eb="45">
      <t>コウテイ</t>
    </rPh>
    <rPh sb="45" eb="46">
      <t>ゴト</t>
    </rPh>
    <rPh sb="47" eb="49">
      <t>ホンショ</t>
    </rPh>
    <rPh sb="50" eb="52">
      <t>サクセイ</t>
    </rPh>
    <rPh sb="86" eb="87">
      <t>ベツ</t>
    </rPh>
    <rPh sb="88" eb="90">
      <t>ヨウシ</t>
    </rPh>
    <rPh sb="91" eb="92">
      <t>モチ</t>
    </rPh>
    <phoneticPr fontId="3"/>
  </si>
  <si>
    <t>行程表、車賃及び雑費積算書</t>
  </si>
  <si>
    <t>氏名：</t>
    <rPh sb="0" eb="2">
      <t>シメイ</t>
    </rPh>
    <phoneticPr fontId="3"/>
  </si>
  <si>
    <t>補助対象経費
（施設負担額）</t>
    <rPh sb="0" eb="2">
      <t>ホジョ</t>
    </rPh>
    <rPh sb="2" eb="4">
      <t>タイショウ</t>
    </rPh>
    <rPh sb="4" eb="6">
      <t>ケイヒ</t>
    </rPh>
    <rPh sb="8" eb="10">
      <t>シセツ</t>
    </rPh>
    <rPh sb="10" eb="13">
      <t>フタンガク</t>
    </rPh>
    <phoneticPr fontId="3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</si>
  <si>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3"/>
  </si>
  <si>
    <t>役職：</t>
    <rPh sb="0" eb="2">
      <t>ヤクショク</t>
    </rPh>
    <phoneticPr fontId="3"/>
  </si>
  <si>
    <t>車賃</t>
    <rPh sb="0" eb="1">
      <t>シャ</t>
    </rPh>
    <rPh sb="1" eb="2">
      <t>チン</t>
    </rPh>
    <phoneticPr fontId="3"/>
  </si>
  <si>
    <t>雑費</t>
    <rPh sb="0" eb="2">
      <t>ザッピ</t>
    </rPh>
    <phoneticPr fontId="3"/>
  </si>
  <si>
    <t>日付</t>
    <rPh sb="0" eb="2">
      <t>ヒヅケ</t>
    </rPh>
    <phoneticPr fontId="3"/>
  </si>
  <si>
    <t>出発
時刻</t>
    <rPh sb="0" eb="2">
      <t>シュッパツ</t>
    </rPh>
    <rPh sb="3" eb="5">
      <t>ジコク</t>
    </rPh>
    <phoneticPr fontId="3"/>
  </si>
  <si>
    <t>～</t>
  </si>
  <si>
    <t>到着
時刻</t>
    <rPh sb="0" eb="2">
      <t>トウチャク</t>
    </rPh>
    <rPh sb="3" eb="5">
      <t>ジコク</t>
    </rPh>
    <phoneticPr fontId="3"/>
  </si>
  <si>
    <t>出発地</t>
    <rPh sb="0" eb="2">
      <t>シュッパツ</t>
    </rPh>
    <rPh sb="2" eb="3">
      <t>チ</t>
    </rPh>
    <phoneticPr fontId="3"/>
  </si>
  <si>
    <t>所在地</t>
    <rPh sb="0" eb="3">
      <t>ショザイチ</t>
    </rPh>
    <phoneticPr fontId="3"/>
  </si>
  <si>
    <t>到着地</t>
    <rPh sb="0" eb="3">
      <t>トウチャクチ</t>
    </rPh>
    <phoneticPr fontId="3"/>
  </si>
  <si>
    <t>路程</t>
    <rPh sb="0" eb="2">
      <t>ロテイ</t>
    </rPh>
    <phoneticPr fontId="3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</si>
  <si>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3"/>
  </si>
  <si>
    <t>実費</t>
    <rPh sb="0" eb="2">
      <t>ジッピ</t>
    </rPh>
    <phoneticPr fontId="3"/>
  </si>
  <si>
    <t>km</t>
  </si>
  <si>
    <t>円</t>
    <rPh sb="0" eb="1">
      <t>エン</t>
    </rPh>
    <phoneticPr fontId="3"/>
  </si>
  <si>
    <t>日</t>
    <rPh sb="0" eb="1">
      <t>ニチ</t>
    </rPh>
    <phoneticPr fontId="3"/>
  </si>
  <si>
    <t>○○病院
（勤務地）</t>
    <phoneticPr fontId="18"/>
  </si>
  <si>
    <t>東京都台東区○-□-△</t>
    <rPh sb="0" eb="3">
      <t>トウキョウト</t>
    </rPh>
    <rPh sb="5" eb="6">
      <t>ク</t>
    </rPh>
    <phoneticPr fontId="18"/>
  </si>
  <si>
    <t>田中　花子さん宅</t>
    <rPh sb="0" eb="2">
      <t>タナカ</t>
    </rPh>
    <rPh sb="3" eb="5">
      <t>ハナコ</t>
    </rPh>
    <rPh sb="7" eb="8">
      <t>タク</t>
    </rPh>
    <phoneticPr fontId="18"/>
  </si>
  <si>
    <t>東京都国立市○-□-●</t>
    <rPh sb="0" eb="3">
      <t>トウキョウト</t>
    </rPh>
    <phoneticPr fontId="18"/>
  </si>
  <si>
    <t>有</t>
  </si>
  <si>
    <t>東京都国立市○-□-●</t>
  </si>
  <si>
    <t>東京都台東区○-□-△</t>
  </si>
  <si>
    <t>田中　花子さん宅</t>
    <phoneticPr fontId="18"/>
  </si>
  <si>
    <t>計</t>
    <rPh sb="0" eb="1">
      <t>ケイ</t>
    </rPh>
    <phoneticPr fontId="3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</si>
  <si>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</si>
  <si>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</si>
  <si>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補助金申請額</t>
    <rPh sb="0" eb="3">
      <t>ホジョキン</t>
    </rPh>
    <rPh sb="3" eb="5">
      <t>シンセイ</t>
    </rPh>
    <rPh sb="5" eb="6">
      <t>ガク</t>
    </rPh>
    <phoneticPr fontId="3"/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</si>
  <si>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3"/>
  </si>
  <si>
    <t>自家用車使用に伴う雑費領収書</t>
    <rPh sb="0" eb="4">
      <t>ジカヨウシャ</t>
    </rPh>
    <rPh sb="4" eb="6">
      <t>シヨウ</t>
    </rPh>
    <rPh sb="7" eb="8">
      <t>トモナ</t>
    </rPh>
    <rPh sb="9" eb="11">
      <t>ザッピ</t>
    </rPh>
    <rPh sb="11" eb="14">
      <t>リョウシュウショ</t>
    </rPh>
    <phoneticPr fontId="3"/>
  </si>
  <si>
    <t>（注）当該様式内に必要事項が記入しきれない場合には、適宜、別の用紙を用いて作成すること。</t>
  </si>
  <si>
    <t>移送サービスに使用した自家用車が補助対象事業者
所有のものであることの確約書</t>
  </si>
  <si>
    <t>申請者</t>
  </si>
  <si>
    <t>印</t>
    <rPh sb="0" eb="1">
      <t>イン</t>
    </rPh>
    <phoneticPr fontId="3"/>
  </si>
  <si>
    <t>　 令和○年○月○日付けをもって交付申請した令和６年度被害者保護増進等事業費補助金（自動車事故被害者支援体制等整備事業（短期入所（ショートステイ）協力事業））の補助対象事業（利用促進等事務費（移送サービス費）に係る事業）については、交付申請書に添付した「移送サービス実施報告書」の記載内容のとおり、当施設所有の自家用車を使用して、当該補助対象事業を実施したことを確約します。</t>
  </si>
  <si>
    <t>（注１）</t>
  </si>
  <si>
    <t>　本書は、交付申請書に添付した「研修、講演会等の参加報告書」の件数（枚数）にかかわらず、１部作成して交付申請書に添付すること。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サンカ</t>
    </rPh>
    <rPh sb="26" eb="29">
      <t>ホウコクショ</t>
    </rPh>
    <phoneticPr fontId="3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</si>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</sst>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&quot;円&quot;"/>
    <numFmt numFmtId="177" formatCode="#,##0;[Red]#,##0"/>
    <numFmt numFmtId="178" formatCode="ggg&quot;元&quot;&quot;年&quot;m&quot;月&quot;d&quot;日&quot;\(aaa\)"/>
    <numFmt numFmtId="179" formatCode="m/d;@"/>
    <numFmt numFmtId="180" formatCode="[$-411]ggge&quot;年&quot;m&quot;月&quot;d&quot;日&quot;;@"/>
  </numFmts>
  <fonts count="19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4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justify" vertical="center"/>
    </xf>
    <xf numFmtId="0" fontId="4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justify"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5" fillId="0" borderId="0" xfId="4" applyFont="1" applyAlignment="1">
      <alignment horizontal="left" vertical="center" shrinkToFit="1"/>
    </xf>
    <xf numFmtId="0" fontId="5" fillId="0" borderId="0" xfId="4" applyFont="1" applyAlignment="1">
      <alignment horizontal="center" vertical="center"/>
    </xf>
    <xf numFmtId="178" fontId="5" fillId="0" borderId="0" xfId="4" applyNumberFormat="1" applyFont="1" applyAlignment="1">
      <alignment horizontal="center" vertical="center"/>
    </xf>
    <xf numFmtId="20" fontId="5" fillId="0" borderId="0" xfId="4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4" applyFont="1" applyAlignment="1">
      <alignment vertical="top" wrapText="1"/>
    </xf>
    <xf numFmtId="0" fontId="5" fillId="0" borderId="0" xfId="4" applyFont="1" applyAlignment="1">
      <alignment horizontal="left" vertical="top" wrapText="1"/>
    </xf>
    <xf numFmtId="0" fontId="13" fillId="0" borderId="0" xfId="0" applyFont="1">
      <alignment vertical="center"/>
    </xf>
    <xf numFmtId="0" fontId="14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 shrinkToFit="1"/>
    </xf>
    <xf numFmtId="38" fontId="14" fillId="0" borderId="33" xfId="6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wrapText="1" shrinkToFi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 shrinkToFit="1"/>
    </xf>
    <xf numFmtId="0" fontId="14" fillId="0" borderId="14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right" vertical="top" shrinkToFit="1"/>
    </xf>
    <xf numFmtId="0" fontId="14" fillId="0" borderId="9" xfId="0" applyFont="1" applyBorder="1" applyAlignment="1">
      <alignment horizontal="right" vertical="top" wrapText="1" shrinkToFit="1"/>
    </xf>
    <xf numFmtId="0" fontId="14" fillId="0" borderId="17" xfId="0" applyFont="1" applyBorder="1" applyAlignment="1">
      <alignment horizontal="right" vertical="top" shrinkToFit="1"/>
    </xf>
    <xf numFmtId="0" fontId="14" fillId="0" borderId="17" xfId="0" applyFont="1" applyBorder="1" applyAlignment="1">
      <alignment horizontal="right" vertical="top" wrapText="1" shrinkToFit="1"/>
    </xf>
    <xf numFmtId="0" fontId="14" fillId="0" borderId="21" xfId="0" applyFont="1" applyBorder="1" applyAlignment="1">
      <alignment horizontal="right" vertical="top" wrapText="1"/>
    </xf>
    <xf numFmtId="0" fontId="14" fillId="0" borderId="21" xfId="0" applyFont="1" applyBorder="1" applyAlignment="1">
      <alignment horizontal="right" vertical="top"/>
    </xf>
    <xf numFmtId="0" fontId="14" fillId="0" borderId="21" xfId="0" applyFont="1" applyBorder="1" applyAlignment="1">
      <alignment horizontal="right" vertical="top" wrapText="1" shrinkToFit="1"/>
    </xf>
    <xf numFmtId="0" fontId="14" fillId="0" borderId="34" xfId="0" applyFont="1" applyBorder="1" applyAlignment="1">
      <alignment horizontal="right" vertical="top" shrinkToFit="1"/>
    </xf>
    <xf numFmtId="0" fontId="14" fillId="0" borderId="34" xfId="0" applyFont="1" applyBorder="1" applyAlignment="1">
      <alignment horizontal="right" vertical="center" shrinkToFit="1"/>
    </xf>
    <xf numFmtId="0" fontId="16" fillId="0" borderId="0" xfId="0" applyFont="1" applyAlignment="1">
      <alignment horizontal="right" vertical="top"/>
    </xf>
    <xf numFmtId="0" fontId="14" fillId="0" borderId="18" xfId="0" applyFont="1" applyBorder="1" applyAlignment="1">
      <alignment horizontal="center" vertical="center" shrinkToFit="1"/>
    </xf>
    <xf numFmtId="177" fontId="14" fillId="4" borderId="35" xfId="6" applyNumberFormat="1" applyFont="1" applyFill="1" applyBorder="1" applyAlignment="1">
      <alignment vertical="center" shrinkToFit="1"/>
    </xf>
    <xf numFmtId="0" fontId="14" fillId="0" borderId="19" xfId="0" applyFont="1" applyBorder="1" applyAlignment="1">
      <alignment horizontal="center" vertical="center" shrinkToFit="1"/>
    </xf>
    <xf numFmtId="20" fontId="14" fillId="0" borderId="19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38" fontId="15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5" fillId="0" borderId="0" xfId="0" applyFont="1" applyAlignment="1">
      <alignment vertical="center" wrapText="1"/>
    </xf>
    <xf numFmtId="177" fontId="14" fillId="4" borderId="24" xfId="0" applyNumberFormat="1" applyFont="1" applyFill="1" applyBorder="1" applyAlignment="1">
      <alignment horizontal="right" vertical="center"/>
    </xf>
    <xf numFmtId="177" fontId="14" fillId="4" borderId="31" xfId="6" applyNumberFormat="1" applyFont="1" applyFill="1" applyBorder="1" applyAlignment="1">
      <alignment vertical="center" shrinkToFit="1"/>
    </xf>
    <xf numFmtId="177" fontId="14" fillId="4" borderId="23" xfId="6" applyNumberFormat="1" applyFont="1" applyFill="1" applyBorder="1" applyAlignment="1">
      <alignment vertical="center" shrinkToFit="1"/>
    </xf>
    <xf numFmtId="177" fontId="14" fillId="4" borderId="38" xfId="6" applyNumberFormat="1" applyFont="1" applyFill="1" applyBorder="1" applyAlignment="1">
      <alignment vertical="center" shrinkToFit="1"/>
    </xf>
    <xf numFmtId="38" fontId="15" fillId="4" borderId="37" xfId="0" applyNumberFormat="1" applyFont="1" applyFill="1" applyBorder="1" applyAlignment="1">
      <alignment horizontal="center" vertical="center" shrinkToFit="1"/>
    </xf>
    <xf numFmtId="0" fontId="14" fillId="4" borderId="24" xfId="0" applyFont="1" applyFill="1" applyBorder="1" applyAlignment="1">
      <alignment horizontal="center" vertical="center"/>
    </xf>
    <xf numFmtId="0" fontId="10" fillId="0" borderId="0" xfId="4" applyFont="1" applyAlignment="1">
      <alignment horizontal="left" vertical="center"/>
    </xf>
    <xf numFmtId="179" fontId="14" fillId="0" borderId="3" xfId="0" applyNumberFormat="1" applyFont="1" applyBorder="1" applyAlignment="1">
      <alignment horizontal="center" vertical="center" shrinkToFit="1"/>
    </xf>
    <xf numFmtId="20" fontId="14" fillId="0" borderId="10" xfId="0" applyNumberFormat="1" applyFont="1" applyBorder="1" applyAlignment="1">
      <alignment horizontal="center" vertical="center" shrinkToFit="1"/>
    </xf>
    <xf numFmtId="20" fontId="14" fillId="0" borderId="11" xfId="0" applyNumberFormat="1" applyFont="1" applyBorder="1" applyAlignment="1">
      <alignment horizontal="center" vertical="center" shrinkToFit="1"/>
    </xf>
    <xf numFmtId="179" fontId="14" fillId="0" borderId="4" xfId="0" applyNumberFormat="1" applyFont="1" applyBorder="1" applyAlignment="1">
      <alignment horizontal="center" vertical="center" shrinkToFit="1"/>
    </xf>
    <xf numFmtId="20" fontId="14" fillId="0" borderId="18" xfId="0" applyNumberFormat="1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justify" vertical="center" wrapText="1"/>
    </xf>
    <xf numFmtId="0" fontId="14" fillId="0" borderId="22" xfId="0" applyFont="1" applyBorder="1" applyAlignment="1">
      <alignment horizontal="right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right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4" xfId="0" applyFont="1" applyBorder="1" applyAlignment="1">
      <alignment vertical="center" wrapText="1"/>
    </xf>
    <xf numFmtId="20" fontId="14" fillId="0" borderId="20" xfId="0" applyNumberFormat="1" applyFont="1" applyBorder="1" applyAlignment="1">
      <alignment horizontal="center" vertical="center" shrinkToFit="1"/>
    </xf>
    <xf numFmtId="20" fontId="14" fillId="0" borderId="25" xfId="0" applyNumberFormat="1" applyFont="1" applyBorder="1" applyAlignment="1">
      <alignment horizontal="center" vertical="center" shrinkToFit="1"/>
    </xf>
    <xf numFmtId="177" fontId="14" fillId="0" borderId="35" xfId="6" applyNumberFormat="1" applyFont="1" applyFill="1" applyBorder="1" applyAlignment="1">
      <alignment vertical="center" shrinkToFit="1"/>
    </xf>
    <xf numFmtId="177" fontId="14" fillId="0" borderId="33" xfId="6" applyNumberFormat="1" applyFont="1" applyFill="1" applyBorder="1" applyAlignment="1">
      <alignment vertical="center" shrinkToFit="1"/>
    </xf>
    <xf numFmtId="177" fontId="14" fillId="0" borderId="36" xfId="6" applyNumberFormat="1" applyFont="1" applyFill="1" applyBorder="1" applyAlignment="1">
      <alignment vertical="center" shrinkToFit="1"/>
    </xf>
    <xf numFmtId="0" fontId="15" fillId="0" borderId="6" xfId="0" applyFont="1" applyBorder="1" applyAlignment="1">
      <alignment horizontal="center" vertical="center" shrinkToFit="1"/>
    </xf>
    <xf numFmtId="38" fontId="15" fillId="0" borderId="6" xfId="0" applyNumberFormat="1" applyFont="1" applyBorder="1" applyAlignment="1">
      <alignment horizontal="center" vertical="center" shrinkToFit="1"/>
    </xf>
    <xf numFmtId="176" fontId="5" fillId="0" borderId="0" xfId="4" applyNumberFormat="1" applyFont="1" applyAlignment="1">
      <alignment vertical="top" wrapText="1"/>
    </xf>
    <xf numFmtId="0" fontId="5" fillId="0" borderId="0" xfId="4" applyFont="1" applyAlignment="1">
      <alignment horizontal="left" vertical="center" shrinkToFit="1"/>
    </xf>
    <xf numFmtId="0" fontId="10" fillId="0" borderId="0" xfId="4" applyFont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180" fontId="5" fillId="0" borderId="0" xfId="4" applyNumberFormat="1" applyFont="1" applyAlignment="1">
      <alignment horizontal="center" vertical="center"/>
    </xf>
    <xf numFmtId="20" fontId="5" fillId="0" borderId="0" xfId="4" applyNumberFormat="1" applyFont="1" applyAlignment="1">
      <alignment horizontal="center" vertical="center"/>
    </xf>
    <xf numFmtId="0" fontId="5" fillId="0" borderId="0" xfId="4" applyFont="1" applyAlignment="1">
      <alignment horizontal="left" vertical="top" wrapText="1"/>
    </xf>
    <xf numFmtId="0" fontId="11" fillId="0" borderId="0" xfId="4" applyFont="1" applyAlignment="1">
      <alignment horizontal="right" vertical="top" shrinkToFit="1"/>
    </xf>
    <xf numFmtId="0" fontId="12" fillId="0" borderId="0" xfId="4" applyFont="1" applyAlignment="1">
      <alignment horizontal="justify" vertical="top" wrapText="1"/>
    </xf>
    <xf numFmtId="0" fontId="5" fillId="0" borderId="0" xfId="4" applyFont="1" applyAlignment="1">
      <alignment horizontal="left" vertical="top" shrinkToFit="1"/>
    </xf>
    <xf numFmtId="176" fontId="5" fillId="3" borderId="0" xfId="4" applyNumberFormat="1" applyFont="1" applyFill="1" applyAlignment="1">
      <alignment horizontal="center" vertical="top" shrinkToFit="1"/>
    </xf>
    <xf numFmtId="0" fontId="5" fillId="0" borderId="0" xfId="4" applyFont="1" applyAlignment="1">
      <alignment horizontal="center" vertical="top" wrapText="1"/>
    </xf>
    <xf numFmtId="176" fontId="5" fillId="3" borderId="0" xfId="4" applyNumberFormat="1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14" fillId="4" borderId="0" xfId="0" applyFont="1" applyFill="1" applyAlignment="1">
      <alignment horizontal="left" vertical="center" shrinkToFit="1"/>
    </xf>
    <xf numFmtId="38" fontId="14" fillId="0" borderId="28" xfId="6" applyFont="1" applyFill="1" applyBorder="1" applyAlignment="1">
      <alignment horizontal="center" vertical="center" wrapText="1" shrinkToFit="1"/>
    </xf>
    <xf numFmtId="38" fontId="14" fillId="0" borderId="32" xfId="6" applyFon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top"/>
    </xf>
    <xf numFmtId="38" fontId="14" fillId="0" borderId="2" xfId="6" applyFont="1" applyFill="1" applyBorder="1" applyAlignment="1">
      <alignment horizontal="center" vertical="center" shrinkToFit="1"/>
    </xf>
    <xf numFmtId="38" fontId="14" fillId="0" borderId="3" xfId="6" applyFont="1" applyFill="1" applyBorder="1" applyAlignment="1">
      <alignment horizontal="center" vertical="center" shrinkToFit="1"/>
    </xf>
    <xf numFmtId="177" fontId="14" fillId="0" borderId="29" xfId="6" applyNumberFormat="1" applyFont="1" applyFill="1" applyBorder="1" applyAlignment="1">
      <alignment horizontal="center" vertical="center" shrinkToFit="1"/>
    </xf>
    <xf numFmtId="177" fontId="14" fillId="0" borderId="30" xfId="6" applyNumberFormat="1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17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justify" vertical="distributed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</cellXfs>
  <cellStyles count="7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133350</xdr:colOff>
      <xdr:row>16</xdr:row>
      <xdr:rowOff>136578</xdr:rowOff>
    </xdr:from>
    <xdr:ext cx="4923366" cy="56438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06C59A-2E09-43A5-B1E4-B637EE452742}"/>
            </a:ext>
          </a:extLst>
        </xdr:cNvPr>
        <xdr:cNvSpPr txBox="1"/>
      </xdr:nvSpPr>
      <xdr:spPr>
        <a:xfrm>
          <a:off x="6848475" y="3279828"/>
          <a:ext cx="4923366" cy="56438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20</xdr:row>
      <xdr:rowOff>428625</xdr:rowOff>
    </xdr:from>
    <xdr:to>
      <xdr:col>9</xdr:col>
      <xdr:colOff>781050</xdr:colOff>
      <xdr:row>29</xdr:row>
      <xdr:rowOff>447675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08137F2-AB54-49FD-935A-7280C33C8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9515475"/>
          <a:ext cx="7972425" cy="4305300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127000</xdr:colOff>
      <xdr:row>20</xdr:row>
      <xdr:rowOff>79376</xdr:rowOff>
    </xdr:from>
    <xdr:to>
      <xdr:col>11</xdr:col>
      <xdr:colOff>1160145</xdr:colOff>
      <xdr:row>25</xdr:row>
      <xdr:rowOff>323216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D72BE17-8D8A-4797-9494-F511B71E6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02750" y="9096376"/>
          <a:ext cx="2385695" cy="2625090"/>
        </a:xfrm>
        <a:prstGeom prst="rect">
          <a:avLst/>
        </a:prstGeom>
      </xdr:spPr>
    </xdr:pic>
    <xdr:clientData/>
  </xdr:twoCellAnchor>
  <xdr:twoCellAnchor editAs="oneCell">
    <xdr:from>
      <xdr:col>12</xdr:col>
      <xdr:colOff>63500</xdr:colOff>
      <xdr:row>20</xdr:row>
      <xdr:rowOff>47625</xdr:rowOff>
    </xdr:from>
    <xdr:to>
      <xdr:col>13</xdr:col>
      <xdr:colOff>1132205</xdr:colOff>
      <xdr:row>25</xdr:row>
      <xdr:rowOff>349250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E0B117A-D0BA-46C4-ABB2-076151348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06250" y="9064625"/>
          <a:ext cx="2402205" cy="2682875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127000</xdr:colOff>
      <xdr:row>26</xdr:row>
      <xdr:rowOff>206375</xdr:rowOff>
    </xdr:from>
    <xdr:to>
      <xdr:col>11</xdr:col>
      <xdr:colOff>1158875</xdr:colOff>
      <xdr:row>32</xdr:row>
      <xdr:rowOff>35514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720253D-C3C2-4EC0-8979-2FB7C40C2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302750" y="12080875"/>
          <a:ext cx="2413000" cy="2686639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26</xdr:row>
      <xdr:rowOff>190500</xdr:rowOff>
    </xdr:from>
    <xdr:to>
      <xdr:col>13</xdr:col>
      <xdr:colOff>1160642</xdr:colOff>
      <xdr:row>32</xdr:row>
      <xdr:rowOff>79375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72A825B-22E6-4AC0-8301-1B517C452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90375" y="12065000"/>
          <a:ext cx="2513192" cy="2746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133350</xdr:colOff>
      <xdr:row>16</xdr:row>
      <xdr:rowOff>136578</xdr:rowOff>
    </xdr:from>
    <xdr:ext cx="4923366" cy="56438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F4497E-E689-4730-8D8C-019181E77751}"/>
            </a:ext>
          </a:extLst>
        </xdr:cNvPr>
        <xdr:cNvSpPr txBox="1"/>
      </xdr:nvSpPr>
      <xdr:spPr>
        <a:xfrm>
          <a:off x="6848475" y="3279828"/>
          <a:ext cx="4923366" cy="56438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FAD1-0DB1-4ADF-A004-24B57092236C}">
  <sheetPr>
    <tabColor rgb="FFFF0000"/>
  </sheetPr>
  <dimension ref="A1:AI36"/>
  <sheetViews>
    <sheetView showZeros="0" view="pageBreakPreview" zoomScaleSheetLayoutView="100" workbookViewId="0">
      <selection activeCell="H11" sqref="H11"/>
    </sheetView>
  </sheetViews>
  <sheetFormatPr defaultColWidth="2.42578125" defaultRowHeight="15" customHeight="1"/>
  <cols>
    <col min="1" max="19" width="2.42578125" style="1"/>
    <col min="20" max="20" width="3.140625" style="1" customWidth="1"/>
    <col min="21" max="16384" width="2.42578125" style="1"/>
  </cols>
  <sheetData>
    <row r="1" spans="1:35" ht="15" customHeigh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ht="15" customHeight="1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5" customHeight="1">
      <c r="B3" s="2"/>
    </row>
    <row r="4" spans="1:35" ht="15" customHeight="1">
      <c r="B4" s="2"/>
    </row>
    <row r="5" spans="1:35" ht="15" customHeight="1">
      <c r="B5" s="2"/>
    </row>
    <row r="6" spans="1:35" ht="22.5" customHeight="1">
      <c r="A6" s="87" t="s">
        <v>2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</row>
    <row r="7" spans="1:35" ht="15" customHeight="1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</row>
    <row r="8" spans="1:35" ht="15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15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9"/>
      <c r="U10" s="9"/>
      <c r="V10" s="9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9" t="s">
        <v>3</v>
      </c>
      <c r="S11" s="89"/>
      <c r="T11" s="89"/>
      <c r="U11" s="86" t="s">
        <v>4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7"/>
    </row>
    <row r="12" spans="1:35" ht="15" customHeight="1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89"/>
      <c r="S12" s="89"/>
      <c r="T12" s="89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9"/>
    </row>
    <row r="13" spans="1:35" ht="15" customHeight="1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89" t="s">
        <v>5</v>
      </c>
      <c r="S13" s="89"/>
      <c r="T13" s="89"/>
      <c r="U13" s="86" t="s">
        <v>6</v>
      </c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9"/>
    </row>
    <row r="14" spans="1:35" ht="15" customHeight="1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ht="15" customHeight="1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15" customHeight="1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2:35" ht="15" customHeight="1">
      <c r="B17" s="86" t="s">
        <v>7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</row>
    <row r="18" spans="2:35" ht="15" customHeight="1">
      <c r="C18" s="84" t="s">
        <v>8</v>
      </c>
      <c r="D18" s="84"/>
      <c r="E18" s="84"/>
      <c r="F18" s="84"/>
      <c r="G18" s="84"/>
      <c r="H18" s="84"/>
      <c r="I18" s="84"/>
      <c r="J18" s="85" t="s">
        <v>9</v>
      </c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</row>
    <row r="19" spans="2:35" ht="15" customHeight="1">
      <c r="C19" s="11"/>
      <c r="D19" s="11"/>
      <c r="E19" s="11"/>
      <c r="F19" s="11"/>
      <c r="G19" s="11"/>
      <c r="H19" s="11"/>
      <c r="I19" s="11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</row>
    <row r="20" spans="2:35" ht="15" customHeight="1">
      <c r="C20" s="84" t="s">
        <v>10</v>
      </c>
      <c r="D20" s="84"/>
      <c r="E20" s="84"/>
      <c r="F20" s="84"/>
      <c r="G20" s="84"/>
      <c r="H20" s="84"/>
      <c r="I20" s="84"/>
      <c r="J20" s="85" t="s">
        <v>11</v>
      </c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</row>
    <row r="21" spans="2:35" ht="15" customHeight="1">
      <c r="C21" s="11"/>
      <c r="D21" s="11"/>
      <c r="E21" s="11"/>
      <c r="F21" s="11"/>
      <c r="G21" s="11"/>
      <c r="H21" s="11"/>
      <c r="I21" s="11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</row>
    <row r="22" spans="2:35" ht="15" customHeight="1">
      <c r="C22" s="86" t="s">
        <v>12</v>
      </c>
      <c r="D22" s="86"/>
      <c r="E22" s="86"/>
      <c r="F22" s="86"/>
      <c r="G22" s="86"/>
      <c r="H22" s="90" t="s">
        <v>13</v>
      </c>
      <c r="I22" s="90"/>
      <c r="J22" s="90"/>
      <c r="K22" s="91">
        <v>45493</v>
      </c>
      <c r="L22" s="91"/>
      <c r="M22" s="91"/>
      <c r="N22" s="91"/>
      <c r="O22" s="91"/>
      <c r="P22" s="91"/>
      <c r="Q22" s="91"/>
      <c r="R22" s="91"/>
      <c r="S22" s="92">
        <v>0.41666666666666657</v>
      </c>
      <c r="T22" s="90"/>
      <c r="U22" s="90"/>
      <c r="V22" s="90"/>
      <c r="W22" s="1" t="str">
        <f>IF(X22="","","～")</f>
        <v>～</v>
      </c>
      <c r="X22" s="92">
        <v>0.5625</v>
      </c>
      <c r="Y22" s="90"/>
      <c r="Z22" s="90"/>
      <c r="AA22" s="90"/>
    </row>
    <row r="23" spans="2:35" ht="15" customHeight="1">
      <c r="B23" s="2"/>
      <c r="H23" s="90" t="s">
        <v>14</v>
      </c>
      <c r="I23" s="90"/>
      <c r="J23" s="90"/>
      <c r="K23" s="91">
        <v>45494</v>
      </c>
      <c r="L23" s="91"/>
      <c r="M23" s="91"/>
      <c r="N23" s="91"/>
      <c r="O23" s="91"/>
      <c r="P23" s="91"/>
      <c r="Q23" s="91"/>
      <c r="R23" s="91"/>
      <c r="S23" s="92">
        <v>0.66666666666666652</v>
      </c>
      <c r="T23" s="90"/>
      <c r="U23" s="90"/>
      <c r="V23" s="90"/>
      <c r="W23" s="1" t="str">
        <f>IF(X23="","","～")</f>
        <v>～</v>
      </c>
      <c r="X23" s="92">
        <v>0.77083333333333337</v>
      </c>
      <c r="Y23" s="90"/>
      <c r="Z23" s="90"/>
      <c r="AA23" s="90"/>
    </row>
    <row r="24" spans="2:35" ht="15" customHeight="1">
      <c r="B24" s="2"/>
      <c r="H24" s="12"/>
      <c r="I24" s="12"/>
      <c r="J24" s="12"/>
      <c r="K24" s="13"/>
      <c r="L24" s="13"/>
      <c r="M24" s="13"/>
      <c r="N24" s="13"/>
      <c r="O24" s="13"/>
      <c r="P24" s="13"/>
      <c r="Q24" s="13"/>
      <c r="R24" s="13"/>
      <c r="S24" s="14"/>
      <c r="T24" s="12"/>
      <c r="U24" s="12"/>
      <c r="V24" s="12"/>
      <c r="X24" s="14"/>
      <c r="Y24" s="12"/>
      <c r="Z24" s="12"/>
      <c r="AA24" s="12"/>
    </row>
    <row r="25" spans="2:35" ht="15" customHeight="1">
      <c r="B25" s="2"/>
      <c r="C25" s="90" t="s">
        <v>15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</row>
    <row r="26" spans="2:35" ht="15" customHeight="1">
      <c r="B26" s="2"/>
      <c r="F26" s="90" t="s">
        <v>16</v>
      </c>
      <c r="G26" s="90"/>
      <c r="H26" s="90"/>
      <c r="I26" s="84" t="s">
        <v>17</v>
      </c>
      <c r="J26" s="84"/>
      <c r="K26" s="84"/>
      <c r="L26" s="84"/>
      <c r="M26" s="84"/>
      <c r="N26" s="90" t="s">
        <v>18</v>
      </c>
      <c r="O26" s="90"/>
      <c r="P26" s="90"/>
      <c r="Q26" s="86" t="s">
        <v>19</v>
      </c>
      <c r="R26" s="86"/>
      <c r="S26" s="86"/>
      <c r="T26" s="86"/>
      <c r="U26" s="86"/>
      <c r="V26" s="86"/>
    </row>
    <row r="27" spans="2:35" s="15" customFormat="1" ht="15" customHeight="1"/>
    <row r="28" spans="2:35" ht="15" customHeight="1">
      <c r="B28" s="86" t="s">
        <v>20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</row>
    <row r="29" spans="2:35" ht="15" customHeight="1">
      <c r="C29" s="93" t="s">
        <v>21</v>
      </c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I29" s="16"/>
    </row>
    <row r="30" spans="2:35" ht="15" customHeight="1">
      <c r="AH30" s="17"/>
      <c r="AI30" s="16"/>
    </row>
    <row r="31" spans="2:35" ht="15" customHeight="1">
      <c r="B31" s="86" t="s">
        <v>22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</row>
    <row r="32" spans="2:35" ht="15" customHeight="1">
      <c r="C32" s="96" t="s">
        <v>23</v>
      </c>
      <c r="D32" s="96"/>
      <c r="E32" s="96"/>
      <c r="F32" s="96"/>
      <c r="G32" s="96"/>
      <c r="H32" s="96"/>
      <c r="I32" s="96"/>
      <c r="J32" s="97">
        <f>'&lt;見本&gt;行程表及び請求書'!L17</f>
        <v>17573</v>
      </c>
      <c r="K32" s="97"/>
      <c r="L32" s="97"/>
      <c r="M32" s="97"/>
      <c r="N32" s="98" t="s">
        <v>24</v>
      </c>
      <c r="O32" s="98"/>
      <c r="P32" s="98"/>
      <c r="Q32" s="98"/>
      <c r="R32" s="98"/>
      <c r="S32" s="98"/>
      <c r="T32" s="98"/>
      <c r="U32" s="98"/>
      <c r="V32" s="99">
        <f>'&lt;見本&gt;行程表及び請求書'!N17</f>
        <v>17573</v>
      </c>
      <c r="W32" s="99"/>
      <c r="X32" s="99"/>
      <c r="Y32" s="99"/>
      <c r="Z32" s="16"/>
      <c r="AA32" s="16"/>
      <c r="AB32" s="16"/>
      <c r="AC32" s="16"/>
      <c r="AD32" s="16"/>
      <c r="AE32" s="83"/>
      <c r="AF32" s="83"/>
      <c r="AG32" s="83"/>
      <c r="AH32" s="83"/>
    </row>
    <row r="33" spans="1:35" ht="15" customHeight="1">
      <c r="D33" s="93" t="s">
        <v>25</v>
      </c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16"/>
    </row>
    <row r="34" spans="1:35" ht="15" customHeight="1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ht="15" customHeight="1">
      <c r="A35" s="94" t="s">
        <v>26</v>
      </c>
      <c r="B35" s="94"/>
      <c r="C35" s="95" t="s">
        <v>27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</row>
    <row r="36" spans="1:35" ht="15" customHeight="1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</row>
  </sheetData>
  <sheetProtection sheet="1" objects="1" scenarios="1"/>
  <mergeCells count="37">
    <mergeCell ref="D33:AH33"/>
    <mergeCell ref="A35:B35"/>
    <mergeCell ref="C35:AI36"/>
    <mergeCell ref="C29:AG29"/>
    <mergeCell ref="B31:AI31"/>
    <mergeCell ref="C32:I32"/>
    <mergeCell ref="J32:M32"/>
    <mergeCell ref="N32:U32"/>
    <mergeCell ref="V32:Y32"/>
    <mergeCell ref="B28:AI28"/>
    <mergeCell ref="C22:G22"/>
    <mergeCell ref="H22:J22"/>
    <mergeCell ref="K22:R22"/>
    <mergeCell ref="S22:V22"/>
    <mergeCell ref="X22:AA22"/>
    <mergeCell ref="H23:J23"/>
    <mergeCell ref="K23:R23"/>
    <mergeCell ref="S23:V23"/>
    <mergeCell ref="X23:AA23"/>
    <mergeCell ref="C25:P25"/>
    <mergeCell ref="F26:H26"/>
    <mergeCell ref="I26:M26"/>
    <mergeCell ref="N26:P26"/>
    <mergeCell ref="Q26:V26"/>
    <mergeCell ref="C20:I20"/>
    <mergeCell ref="J20:AI20"/>
    <mergeCell ref="A1:AI1"/>
    <mergeCell ref="A2:AI2"/>
    <mergeCell ref="A6:AI6"/>
    <mergeCell ref="A7:AI7"/>
    <mergeCell ref="R11:T12"/>
    <mergeCell ref="U11:AH12"/>
    <mergeCell ref="R13:T13"/>
    <mergeCell ref="U13:AH13"/>
    <mergeCell ref="B17:AI17"/>
    <mergeCell ref="C18:I18"/>
    <mergeCell ref="J18:AI18"/>
  </mergeCells>
  <phoneticPr fontId="18"/>
  <conditionalFormatting sqref="U13:AH13 J18:AI18 J20:AI20 K22:V23 X22:AA23 I26:M26 Q26:V26 U11">
    <cfRule type="containsBlanks" dxfId="3" priority="1">
      <formula>LEN(TRIM(I11))=0</formula>
    </cfRule>
  </conditionalFormatting>
  <dataValidations disablePrompts="1" count="1">
    <dataValidation type="list" allowBlank="1" showInputMessage="1" showErrorMessage="1" sqref="I26:M26" xr:uid="{5DE55ED4-6976-433B-B675-2BBB547F0345}">
      <formula1>"大学教授,院長,副院長,理事長,理事,その他これらに準ずる者①,大学准教授,医師,病棟長,看護師長,各種技師,部長,その他これらに準ずる者②,看護師,各種療法士,各種福祉士,事務長,係長（事務職）,その他これらに準ずる者③,ホームヘルパー,生活支援員,係員（事務職）,その他これらに準ずる者④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3DE1D-A300-46E5-BE45-0FAA884EF9AD}">
  <sheetPr>
    <tabColor rgb="FFFF0000"/>
    <pageSetUpPr fitToPage="1"/>
  </sheetPr>
  <dimension ref="A1:N59"/>
  <sheetViews>
    <sheetView showZeros="0" view="pageBreakPreview" zoomScale="60" zoomScaleNormal="70" workbookViewId="0">
      <selection activeCell="A3" sqref="A3"/>
    </sheetView>
  </sheetViews>
  <sheetFormatPr defaultColWidth="2.5703125" defaultRowHeight="37.5" customHeight="1"/>
  <cols>
    <col min="1" max="1" width="7.85546875" style="18" bestFit="1" customWidth="1"/>
    <col min="2" max="2" width="7.7109375" style="18" bestFit="1" customWidth="1"/>
    <col min="3" max="3" width="4.28515625" style="52" bestFit="1" customWidth="1"/>
    <col min="4" max="4" width="7.7109375" style="18" bestFit="1" customWidth="1"/>
    <col min="5" max="5" width="12.42578125" style="18" customWidth="1"/>
    <col min="6" max="6" width="18.7109375" style="18" customWidth="1"/>
    <col min="7" max="7" width="12.42578125" style="18" customWidth="1"/>
    <col min="8" max="8" width="18.7109375" style="18" customWidth="1"/>
    <col min="9" max="9" width="8.85546875" style="52" customWidth="1"/>
    <col min="10" max="10" width="12.42578125" style="52" customWidth="1"/>
    <col min="11" max="14" width="17.42578125" style="18" customWidth="1"/>
    <col min="15" max="16384" width="2.5703125" style="18"/>
  </cols>
  <sheetData>
    <row r="1" spans="1:14" ht="24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24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45" customHeight="1">
      <c r="A3" s="100" t="s">
        <v>28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4" s="22" customFormat="1" ht="36.75" customHeight="1">
      <c r="A4" s="19" t="s">
        <v>29</v>
      </c>
      <c r="B4" s="101" t="str">
        <f>'&lt;見本&gt;報告書'!Q26</f>
        <v>A</v>
      </c>
      <c r="C4" s="101"/>
      <c r="D4" s="101"/>
      <c r="E4" s="20"/>
      <c r="F4" s="20"/>
      <c r="G4" s="20"/>
      <c r="H4" s="20"/>
      <c r="I4" s="21"/>
      <c r="J4" s="21"/>
      <c r="K4" s="102" t="s">
        <v>30</v>
      </c>
      <c r="L4" s="103"/>
      <c r="M4" s="102" t="s">
        <v>31</v>
      </c>
      <c r="N4" s="103"/>
    </row>
    <row r="5" spans="1:14" s="22" customFormat="1" ht="36.75" customHeight="1">
      <c r="A5" s="19" t="s">
        <v>32</v>
      </c>
      <c r="B5" s="101" t="str">
        <f>'&lt;見本&gt;報告書'!I26</f>
        <v>生活支援員</v>
      </c>
      <c r="C5" s="101"/>
      <c r="D5" s="101"/>
      <c r="E5" s="23"/>
      <c r="F5" s="23"/>
      <c r="G5" s="23"/>
      <c r="H5" s="23"/>
      <c r="I5" s="24"/>
      <c r="J5" s="24"/>
      <c r="K5" s="105" t="s">
        <v>33</v>
      </c>
      <c r="L5" s="25" t="s">
        <v>34</v>
      </c>
      <c r="M5" s="105" t="s">
        <v>33</v>
      </c>
      <c r="N5" s="25" t="s">
        <v>34</v>
      </c>
    </row>
    <row r="6" spans="1:14" s="22" customFormat="1" ht="36.75" customHeight="1">
      <c r="A6" s="26" t="s">
        <v>35</v>
      </c>
      <c r="B6" s="27" t="s">
        <v>36</v>
      </c>
      <c r="C6" s="28" t="s">
        <v>37</v>
      </c>
      <c r="D6" s="29" t="s">
        <v>38</v>
      </c>
      <c r="E6" s="30" t="s">
        <v>39</v>
      </c>
      <c r="F6" s="30" t="s">
        <v>40</v>
      </c>
      <c r="G6" s="31" t="s">
        <v>41</v>
      </c>
      <c r="H6" s="30" t="s">
        <v>40</v>
      </c>
      <c r="I6" s="32" t="s">
        <v>42</v>
      </c>
      <c r="J6" s="32" t="s">
        <v>43</v>
      </c>
      <c r="K6" s="106"/>
      <c r="L6" s="33" t="s">
        <v>44</v>
      </c>
      <c r="M6" s="106"/>
      <c r="N6" s="33" t="s">
        <v>44</v>
      </c>
    </row>
    <row r="7" spans="1:14" s="43" customFormat="1" ht="19.5">
      <c r="A7" s="34"/>
      <c r="B7" s="35"/>
      <c r="C7" s="36"/>
      <c r="D7" s="37"/>
      <c r="E7" s="38"/>
      <c r="F7" s="38"/>
      <c r="G7" s="39"/>
      <c r="H7" s="38"/>
      <c r="I7" s="40" t="s">
        <v>45</v>
      </c>
      <c r="J7" s="35"/>
      <c r="K7" s="34"/>
      <c r="L7" s="41" t="s">
        <v>46</v>
      </c>
      <c r="M7" s="34" t="s">
        <v>47</v>
      </c>
      <c r="N7" s="42" t="s">
        <v>46</v>
      </c>
    </row>
    <row r="8" spans="1:14" s="22" customFormat="1" ht="45" customHeight="1">
      <c r="A8" s="64">
        <v>45493</v>
      </c>
      <c r="B8" s="65">
        <v>0.41666666666666669</v>
      </c>
      <c r="C8" s="44" t="s">
        <v>37</v>
      </c>
      <c r="D8" s="68">
        <v>0.45833333333333331</v>
      </c>
      <c r="E8" s="69" t="s">
        <v>48</v>
      </c>
      <c r="F8" s="69" t="s">
        <v>49</v>
      </c>
      <c r="G8" s="69" t="s">
        <v>50</v>
      </c>
      <c r="H8" s="69" t="s">
        <v>51</v>
      </c>
      <c r="I8" s="70">
        <v>46.3</v>
      </c>
      <c r="J8" s="71" t="s">
        <v>52</v>
      </c>
      <c r="K8" s="107"/>
      <c r="L8" s="78">
        <v>2682</v>
      </c>
      <c r="M8" s="107"/>
      <c r="N8" s="45">
        <f t="shared" ref="N8:N14" si="0">L8</f>
        <v>2682</v>
      </c>
    </row>
    <row r="9" spans="1:14" s="22" customFormat="1" ht="45" customHeight="1">
      <c r="A9" s="64"/>
      <c r="B9" s="66">
        <v>0.52083333333333337</v>
      </c>
      <c r="C9" s="46" t="s">
        <v>37</v>
      </c>
      <c r="D9" s="47">
        <v>0.5625</v>
      </c>
      <c r="E9" s="72" t="s">
        <v>50</v>
      </c>
      <c r="F9" s="72" t="s">
        <v>53</v>
      </c>
      <c r="G9" s="72" t="s">
        <v>48</v>
      </c>
      <c r="H9" s="72" t="s">
        <v>54</v>
      </c>
      <c r="I9" s="73">
        <v>46.3</v>
      </c>
      <c r="J9" s="74" t="s">
        <v>52</v>
      </c>
      <c r="K9" s="107"/>
      <c r="L9" s="79">
        <v>2682</v>
      </c>
      <c r="M9" s="107"/>
      <c r="N9" s="45">
        <f t="shared" si="0"/>
        <v>2682</v>
      </c>
    </row>
    <row r="10" spans="1:14" s="22" customFormat="1" ht="45" customHeight="1">
      <c r="A10" s="64">
        <v>45494</v>
      </c>
      <c r="B10" s="66">
        <v>0.66666666666666663</v>
      </c>
      <c r="C10" s="46" t="s">
        <v>37</v>
      </c>
      <c r="D10" s="47">
        <v>0.70833333333333337</v>
      </c>
      <c r="E10" s="72" t="s">
        <v>48</v>
      </c>
      <c r="F10" s="72" t="s">
        <v>54</v>
      </c>
      <c r="G10" s="75" t="s">
        <v>55</v>
      </c>
      <c r="H10" s="75" t="s">
        <v>53</v>
      </c>
      <c r="I10" s="73">
        <v>46.3</v>
      </c>
      <c r="J10" s="74" t="s">
        <v>52</v>
      </c>
      <c r="K10" s="107"/>
      <c r="L10" s="79">
        <v>2682</v>
      </c>
      <c r="M10" s="107"/>
      <c r="N10" s="45">
        <f t="shared" si="0"/>
        <v>2682</v>
      </c>
    </row>
    <row r="11" spans="1:14" s="22" customFormat="1" ht="45" customHeight="1">
      <c r="A11" s="64"/>
      <c r="B11" s="66">
        <v>0.72916666666666663</v>
      </c>
      <c r="C11" s="46" t="s">
        <v>37</v>
      </c>
      <c r="D11" s="47">
        <v>0.77083333333333337</v>
      </c>
      <c r="E11" s="72" t="s">
        <v>55</v>
      </c>
      <c r="F11" s="72" t="s">
        <v>53</v>
      </c>
      <c r="G11" s="75" t="s">
        <v>48</v>
      </c>
      <c r="H11" s="75" t="s">
        <v>54</v>
      </c>
      <c r="I11" s="73">
        <v>46.3</v>
      </c>
      <c r="J11" s="74" t="s">
        <v>52</v>
      </c>
      <c r="K11" s="107"/>
      <c r="L11" s="79">
        <v>2682</v>
      </c>
      <c r="M11" s="107"/>
      <c r="N11" s="45">
        <f t="shared" si="0"/>
        <v>2682</v>
      </c>
    </row>
    <row r="12" spans="1:14" s="22" customFormat="1" ht="45" customHeight="1">
      <c r="A12" s="67"/>
      <c r="B12" s="66"/>
      <c r="C12" s="47" t="s">
        <v>37</v>
      </c>
      <c r="D12" s="76"/>
      <c r="E12" s="72"/>
      <c r="F12" s="72"/>
      <c r="G12" s="72"/>
      <c r="H12" s="72"/>
      <c r="I12" s="73"/>
      <c r="J12" s="77"/>
      <c r="K12" s="107"/>
      <c r="L12" s="66"/>
      <c r="M12" s="107"/>
      <c r="N12" s="45">
        <f t="shared" si="0"/>
        <v>0</v>
      </c>
    </row>
    <row r="13" spans="1:14" s="22" customFormat="1" ht="45" customHeight="1">
      <c r="A13" s="67"/>
      <c r="B13" s="66"/>
      <c r="C13" s="46" t="s">
        <v>37</v>
      </c>
      <c r="D13" s="47"/>
      <c r="E13" s="72"/>
      <c r="F13" s="72"/>
      <c r="G13" s="75"/>
      <c r="H13" s="75"/>
      <c r="I13" s="73"/>
      <c r="J13" s="74"/>
      <c r="K13" s="107"/>
      <c r="L13" s="79"/>
      <c r="M13" s="107"/>
      <c r="N13" s="45">
        <f t="shared" si="0"/>
        <v>0</v>
      </c>
    </row>
    <row r="14" spans="1:14" s="22" customFormat="1" ht="45" customHeight="1">
      <c r="A14" s="67"/>
      <c r="B14" s="66"/>
      <c r="C14" s="46" t="s">
        <v>37</v>
      </c>
      <c r="D14" s="47"/>
      <c r="E14" s="72"/>
      <c r="F14" s="72"/>
      <c r="G14" s="72"/>
      <c r="H14" s="72"/>
      <c r="I14" s="73"/>
      <c r="J14" s="74"/>
      <c r="K14" s="108"/>
      <c r="L14" s="80"/>
      <c r="M14" s="108"/>
      <c r="N14" s="45">
        <f t="shared" si="0"/>
        <v>0</v>
      </c>
    </row>
    <row r="15" spans="1:14" s="22" customFormat="1" ht="37.5" customHeight="1">
      <c r="A15" s="109" t="s">
        <v>56</v>
      </c>
      <c r="B15" s="110"/>
      <c r="C15" s="110"/>
      <c r="D15" s="110"/>
      <c r="E15" s="110"/>
      <c r="F15" s="110"/>
      <c r="G15" s="110"/>
      <c r="H15" s="111"/>
      <c r="I15" s="57">
        <f>TRUNC(SUM(I8:I14),-0.1)</f>
        <v>185</v>
      </c>
      <c r="J15" s="62"/>
      <c r="K15" s="58">
        <f>IF(I15&lt;8,"",I15*37)</f>
        <v>6845</v>
      </c>
      <c r="L15" s="59">
        <f>SUM(L8:L14)</f>
        <v>10728</v>
      </c>
      <c r="M15" s="58">
        <f>K15</f>
        <v>6845</v>
      </c>
      <c r="N15" s="60">
        <f>SUM(N8:N14)</f>
        <v>10728</v>
      </c>
    </row>
    <row r="16" spans="1:14" s="22" customFormat="1" ht="19.5">
      <c r="A16" s="112" t="s">
        <v>57</v>
      </c>
      <c r="B16" s="112"/>
      <c r="C16" s="112"/>
      <c r="D16" s="112"/>
      <c r="E16" s="112"/>
      <c r="F16" s="112"/>
      <c r="G16" s="112"/>
      <c r="H16" s="112"/>
      <c r="I16" s="112"/>
      <c r="J16" s="112"/>
      <c r="K16" s="48"/>
      <c r="L16" s="48"/>
      <c r="M16" s="48"/>
      <c r="N16" s="48"/>
    </row>
    <row r="17" spans="1:14" s="22" customFormat="1" ht="41.25" customHeight="1" thickBot="1">
      <c r="A17" s="23"/>
      <c r="B17" s="23"/>
      <c r="C17" s="24"/>
      <c r="D17" s="23"/>
      <c r="E17" s="23"/>
      <c r="F17" s="23"/>
      <c r="G17" s="23"/>
      <c r="H17" s="23"/>
      <c r="I17" s="24"/>
      <c r="J17" s="24"/>
      <c r="K17" s="49" t="s">
        <v>58</v>
      </c>
      <c r="L17" s="61">
        <f>SUM(K15,L15)</f>
        <v>17573</v>
      </c>
      <c r="M17" s="49" t="s">
        <v>59</v>
      </c>
      <c r="N17" s="61">
        <f>SUM(M15,N15)</f>
        <v>17573</v>
      </c>
    </row>
    <row r="18" spans="1:14" s="22" customFormat="1" ht="41.25" customHeight="1">
      <c r="A18" s="23"/>
      <c r="B18" s="23"/>
      <c r="C18" s="24"/>
      <c r="D18" s="23"/>
      <c r="E18" s="23"/>
      <c r="F18" s="23"/>
      <c r="G18" s="23"/>
      <c r="H18" s="23"/>
      <c r="I18" s="24"/>
      <c r="J18" s="24"/>
      <c r="K18" s="50"/>
      <c r="L18" s="50"/>
      <c r="M18" s="81"/>
      <c r="N18" s="82"/>
    </row>
    <row r="19" spans="1:14" s="22" customFormat="1" ht="14.25" customHeight="1" thickBot="1">
      <c r="A19" s="23"/>
      <c r="B19" s="23"/>
      <c r="C19" s="24"/>
      <c r="D19" s="23"/>
      <c r="E19" s="23"/>
      <c r="F19" s="23"/>
      <c r="G19" s="23"/>
      <c r="H19" s="23"/>
      <c r="I19" s="24"/>
      <c r="J19" s="24"/>
      <c r="K19" s="50"/>
      <c r="L19" s="50"/>
      <c r="M19" s="21"/>
      <c r="N19" s="51"/>
    </row>
    <row r="20" spans="1:14" s="22" customFormat="1" ht="19.5">
      <c r="A20" s="113" t="s">
        <v>60</v>
      </c>
      <c r="B20" s="114"/>
      <c r="C20" s="114"/>
      <c r="D20" s="114"/>
      <c r="E20" s="114"/>
      <c r="F20" s="114"/>
      <c r="G20" s="114"/>
      <c r="H20" s="114"/>
      <c r="I20" s="114"/>
      <c r="J20" s="115"/>
      <c r="K20" s="113" t="s">
        <v>61</v>
      </c>
      <c r="L20" s="114"/>
      <c r="M20" s="114"/>
      <c r="N20" s="115"/>
    </row>
    <row r="21" spans="1:14" s="22" customFormat="1" ht="37.5" customHeight="1">
      <c r="A21" s="116"/>
      <c r="B21" s="117"/>
      <c r="C21" s="117"/>
      <c r="D21" s="117"/>
      <c r="E21" s="117"/>
      <c r="F21" s="117"/>
      <c r="G21" s="117"/>
      <c r="H21" s="117"/>
      <c r="I21" s="117"/>
      <c r="J21" s="118"/>
      <c r="K21" s="116"/>
      <c r="L21" s="117"/>
      <c r="M21" s="117"/>
      <c r="N21" s="118"/>
    </row>
    <row r="22" spans="1:14" s="22" customFormat="1" ht="37.5" customHeight="1">
      <c r="A22" s="116"/>
      <c r="B22" s="117"/>
      <c r="C22" s="117"/>
      <c r="D22" s="117"/>
      <c r="E22" s="117"/>
      <c r="F22" s="117"/>
      <c r="G22" s="117"/>
      <c r="H22" s="117"/>
      <c r="I22" s="117"/>
      <c r="J22" s="118"/>
      <c r="K22" s="116"/>
      <c r="L22" s="117"/>
      <c r="M22" s="117"/>
      <c r="N22" s="118"/>
    </row>
    <row r="23" spans="1:14" s="22" customFormat="1" ht="37.5" customHeight="1">
      <c r="A23" s="116"/>
      <c r="B23" s="117"/>
      <c r="C23" s="117"/>
      <c r="D23" s="117"/>
      <c r="E23" s="117"/>
      <c r="F23" s="117"/>
      <c r="G23" s="117"/>
      <c r="H23" s="117"/>
      <c r="I23" s="117"/>
      <c r="J23" s="118"/>
      <c r="K23" s="116"/>
      <c r="L23" s="117"/>
      <c r="M23" s="117"/>
      <c r="N23" s="118"/>
    </row>
    <row r="24" spans="1:14" s="22" customFormat="1" ht="37.5" customHeight="1">
      <c r="A24" s="116"/>
      <c r="B24" s="117"/>
      <c r="C24" s="117"/>
      <c r="D24" s="117"/>
      <c r="E24" s="117"/>
      <c r="F24" s="117"/>
      <c r="G24" s="117"/>
      <c r="H24" s="117"/>
      <c r="I24" s="117"/>
      <c r="J24" s="118"/>
      <c r="K24" s="116"/>
      <c r="L24" s="117"/>
      <c r="M24" s="117"/>
      <c r="N24" s="118"/>
    </row>
    <row r="25" spans="1:14" s="22" customFormat="1" ht="37.5" customHeight="1">
      <c r="A25" s="116"/>
      <c r="B25" s="117"/>
      <c r="C25" s="117"/>
      <c r="D25" s="117"/>
      <c r="E25" s="117"/>
      <c r="F25" s="117"/>
      <c r="G25" s="117"/>
      <c r="H25" s="117"/>
      <c r="I25" s="117"/>
      <c r="J25" s="118"/>
      <c r="K25" s="116"/>
      <c r="L25" s="117"/>
      <c r="M25" s="117"/>
      <c r="N25" s="118"/>
    </row>
    <row r="26" spans="1:14" s="22" customFormat="1" ht="37.5" customHeight="1">
      <c r="A26" s="116"/>
      <c r="B26" s="117"/>
      <c r="C26" s="117"/>
      <c r="D26" s="117"/>
      <c r="E26" s="117"/>
      <c r="F26" s="117"/>
      <c r="G26" s="117"/>
      <c r="H26" s="117"/>
      <c r="I26" s="117"/>
      <c r="J26" s="118"/>
      <c r="K26" s="116"/>
      <c r="L26" s="117"/>
      <c r="M26" s="117"/>
      <c r="N26" s="118"/>
    </row>
    <row r="27" spans="1:14" s="22" customFormat="1" ht="37.5" customHeight="1">
      <c r="A27" s="116"/>
      <c r="B27" s="117"/>
      <c r="C27" s="117"/>
      <c r="D27" s="117"/>
      <c r="E27" s="117"/>
      <c r="F27" s="117"/>
      <c r="G27" s="117"/>
      <c r="H27" s="117"/>
      <c r="I27" s="117"/>
      <c r="J27" s="118"/>
      <c r="K27" s="116"/>
      <c r="L27" s="117"/>
      <c r="M27" s="117"/>
      <c r="N27" s="118"/>
    </row>
    <row r="28" spans="1:14" s="22" customFormat="1" ht="37.5" customHeight="1">
      <c r="A28" s="116"/>
      <c r="B28" s="117"/>
      <c r="C28" s="117"/>
      <c r="D28" s="117"/>
      <c r="E28" s="117"/>
      <c r="F28" s="117"/>
      <c r="G28" s="117"/>
      <c r="H28" s="117"/>
      <c r="I28" s="117"/>
      <c r="J28" s="118"/>
      <c r="K28" s="116"/>
      <c r="L28" s="117"/>
      <c r="M28" s="117"/>
      <c r="N28" s="118"/>
    </row>
    <row r="29" spans="1:14" s="22" customFormat="1" ht="37.5" customHeight="1">
      <c r="A29" s="116"/>
      <c r="B29" s="117"/>
      <c r="C29" s="117"/>
      <c r="D29" s="117"/>
      <c r="E29" s="117"/>
      <c r="F29" s="117"/>
      <c r="G29" s="117"/>
      <c r="H29" s="117"/>
      <c r="I29" s="117"/>
      <c r="J29" s="118"/>
      <c r="K29" s="116"/>
      <c r="L29" s="117"/>
      <c r="M29" s="117"/>
      <c r="N29" s="118"/>
    </row>
    <row r="30" spans="1:14" s="22" customFormat="1" ht="37.5" customHeight="1">
      <c r="A30" s="116"/>
      <c r="B30" s="117"/>
      <c r="C30" s="117"/>
      <c r="D30" s="117"/>
      <c r="E30" s="117"/>
      <c r="F30" s="117"/>
      <c r="G30" s="117"/>
      <c r="H30" s="117"/>
      <c r="I30" s="117"/>
      <c r="J30" s="118"/>
      <c r="K30" s="116"/>
      <c r="L30" s="117"/>
      <c r="M30" s="117"/>
      <c r="N30" s="118"/>
    </row>
    <row r="31" spans="1:14" s="22" customFormat="1" ht="37.5" customHeight="1">
      <c r="A31" s="116"/>
      <c r="B31" s="117"/>
      <c r="C31" s="117"/>
      <c r="D31" s="117"/>
      <c r="E31" s="117"/>
      <c r="F31" s="117"/>
      <c r="G31" s="117"/>
      <c r="H31" s="117"/>
      <c r="I31" s="117"/>
      <c r="J31" s="118"/>
      <c r="K31" s="116"/>
      <c r="L31" s="117"/>
      <c r="M31" s="117"/>
      <c r="N31" s="118"/>
    </row>
    <row r="32" spans="1:14" s="22" customFormat="1" ht="37.5" customHeight="1">
      <c r="A32" s="116"/>
      <c r="B32" s="117"/>
      <c r="C32" s="117"/>
      <c r="D32" s="117"/>
      <c r="E32" s="117"/>
      <c r="F32" s="117"/>
      <c r="G32" s="117"/>
      <c r="H32" s="117"/>
      <c r="I32" s="117"/>
      <c r="J32" s="118"/>
      <c r="K32" s="116"/>
      <c r="L32" s="117"/>
      <c r="M32" s="117"/>
      <c r="N32" s="118"/>
    </row>
    <row r="33" spans="1:14" s="22" customFormat="1" ht="37.5" customHeight="1">
      <c r="A33" s="116"/>
      <c r="B33" s="117"/>
      <c r="C33" s="117"/>
      <c r="D33" s="117"/>
      <c r="E33" s="117"/>
      <c r="F33" s="117"/>
      <c r="G33" s="117"/>
      <c r="H33" s="117"/>
      <c r="I33" s="117"/>
      <c r="J33" s="118"/>
      <c r="K33" s="116"/>
      <c r="L33" s="117"/>
      <c r="M33" s="117"/>
      <c r="N33" s="118"/>
    </row>
    <row r="34" spans="1:14" s="22" customFormat="1" ht="37.5" customHeight="1">
      <c r="A34" s="116"/>
      <c r="B34" s="117"/>
      <c r="C34" s="117"/>
      <c r="D34" s="117"/>
      <c r="E34" s="117"/>
      <c r="F34" s="117"/>
      <c r="G34" s="117"/>
      <c r="H34" s="117"/>
      <c r="I34" s="117"/>
      <c r="J34" s="118"/>
      <c r="K34" s="116"/>
      <c r="L34" s="117"/>
      <c r="M34" s="117"/>
      <c r="N34" s="118"/>
    </row>
    <row r="35" spans="1:14" s="22" customFormat="1" ht="37.5" customHeight="1">
      <c r="A35" s="116"/>
      <c r="B35" s="117"/>
      <c r="C35" s="117"/>
      <c r="D35" s="117"/>
      <c r="E35" s="117"/>
      <c r="F35" s="117"/>
      <c r="G35" s="117"/>
      <c r="H35" s="117"/>
      <c r="I35" s="117"/>
      <c r="J35" s="118"/>
      <c r="K35" s="116"/>
      <c r="L35" s="117"/>
      <c r="M35" s="117"/>
      <c r="N35" s="118"/>
    </row>
    <row r="36" spans="1:14" s="22" customFormat="1" ht="37.5" customHeight="1">
      <c r="A36" s="116"/>
      <c r="B36" s="117"/>
      <c r="C36" s="117"/>
      <c r="D36" s="117"/>
      <c r="E36" s="117"/>
      <c r="F36" s="117"/>
      <c r="G36" s="117"/>
      <c r="H36" s="117"/>
      <c r="I36" s="117"/>
      <c r="J36" s="118"/>
      <c r="K36" s="116"/>
      <c r="L36" s="117"/>
      <c r="M36" s="117"/>
      <c r="N36" s="118"/>
    </row>
    <row r="37" spans="1:14" s="22" customFormat="1" ht="37.5" customHeight="1">
      <c r="A37" s="116"/>
      <c r="B37" s="117"/>
      <c r="C37" s="117"/>
      <c r="D37" s="117"/>
      <c r="E37" s="117"/>
      <c r="F37" s="117"/>
      <c r="G37" s="117"/>
      <c r="H37" s="117"/>
      <c r="I37" s="117"/>
      <c r="J37" s="118"/>
      <c r="K37" s="116"/>
      <c r="L37" s="117"/>
      <c r="M37" s="117"/>
      <c r="N37" s="118"/>
    </row>
    <row r="38" spans="1:14" s="22" customFormat="1" ht="37.5" customHeight="1">
      <c r="A38" s="116"/>
      <c r="B38" s="117"/>
      <c r="C38" s="117"/>
      <c r="D38" s="117"/>
      <c r="E38" s="117"/>
      <c r="F38" s="117"/>
      <c r="G38" s="117"/>
      <c r="H38" s="117"/>
      <c r="I38" s="117"/>
      <c r="J38" s="118"/>
      <c r="K38" s="116"/>
      <c r="L38" s="117"/>
      <c r="M38" s="117"/>
      <c r="N38" s="118"/>
    </row>
    <row r="39" spans="1:14" s="22" customFormat="1" ht="37.5" customHeight="1">
      <c r="A39" s="116"/>
      <c r="B39" s="117"/>
      <c r="C39" s="117"/>
      <c r="D39" s="117"/>
      <c r="E39" s="117"/>
      <c r="F39" s="117"/>
      <c r="G39" s="117"/>
      <c r="H39" s="117"/>
      <c r="I39" s="117"/>
      <c r="J39" s="118"/>
      <c r="K39" s="116"/>
      <c r="L39" s="117"/>
      <c r="M39" s="117"/>
      <c r="N39" s="118"/>
    </row>
    <row r="40" spans="1:14" s="22" customFormat="1" ht="37.5" customHeight="1">
      <c r="A40" s="116"/>
      <c r="B40" s="117"/>
      <c r="C40" s="117"/>
      <c r="D40" s="117"/>
      <c r="E40" s="117"/>
      <c r="F40" s="117"/>
      <c r="G40" s="117"/>
      <c r="H40" s="117"/>
      <c r="I40" s="117"/>
      <c r="J40" s="118"/>
      <c r="K40" s="116"/>
      <c r="L40" s="117"/>
      <c r="M40" s="117"/>
      <c r="N40" s="118"/>
    </row>
    <row r="41" spans="1:14" s="22" customFormat="1" ht="37.5" customHeight="1">
      <c r="A41" s="116"/>
      <c r="B41" s="117"/>
      <c r="C41" s="117"/>
      <c r="D41" s="117"/>
      <c r="E41" s="117"/>
      <c r="F41" s="117"/>
      <c r="G41" s="117"/>
      <c r="H41" s="117"/>
      <c r="I41" s="117"/>
      <c r="J41" s="118"/>
      <c r="K41" s="116"/>
      <c r="L41" s="117"/>
      <c r="M41" s="117"/>
      <c r="N41" s="118"/>
    </row>
    <row r="42" spans="1:14" s="22" customFormat="1" ht="37.5" customHeight="1">
      <c r="A42" s="116"/>
      <c r="B42" s="117"/>
      <c r="C42" s="117"/>
      <c r="D42" s="117"/>
      <c r="E42" s="117"/>
      <c r="F42" s="117"/>
      <c r="G42" s="117"/>
      <c r="H42" s="117"/>
      <c r="I42" s="117"/>
      <c r="J42" s="118"/>
      <c r="K42" s="116"/>
      <c r="L42" s="117"/>
      <c r="M42" s="117"/>
      <c r="N42" s="118"/>
    </row>
    <row r="43" spans="1:14" s="22" customFormat="1" ht="37.5" customHeight="1">
      <c r="A43" s="116"/>
      <c r="B43" s="117"/>
      <c r="C43" s="117"/>
      <c r="D43" s="117"/>
      <c r="E43" s="117"/>
      <c r="F43" s="117"/>
      <c r="G43" s="117"/>
      <c r="H43" s="117"/>
      <c r="I43" s="117"/>
      <c r="J43" s="118"/>
      <c r="K43" s="116"/>
      <c r="L43" s="117"/>
      <c r="M43" s="117"/>
      <c r="N43" s="118"/>
    </row>
    <row r="44" spans="1:14" s="22" customFormat="1" ht="37.5" customHeight="1">
      <c r="A44" s="116"/>
      <c r="B44" s="117"/>
      <c r="C44" s="117"/>
      <c r="D44" s="117"/>
      <c r="E44" s="117"/>
      <c r="F44" s="117"/>
      <c r="G44" s="117"/>
      <c r="H44" s="117"/>
      <c r="I44" s="117"/>
      <c r="J44" s="118"/>
      <c r="K44" s="116"/>
      <c r="L44" s="117"/>
      <c r="M44" s="117"/>
      <c r="N44" s="118"/>
    </row>
    <row r="45" spans="1:14" s="22" customFormat="1" ht="37.5" customHeight="1">
      <c r="A45" s="116"/>
      <c r="B45" s="117"/>
      <c r="C45" s="117"/>
      <c r="D45" s="117"/>
      <c r="E45" s="117"/>
      <c r="F45" s="117"/>
      <c r="G45" s="117"/>
      <c r="H45" s="117"/>
      <c r="I45" s="117"/>
      <c r="J45" s="118"/>
      <c r="K45" s="116"/>
      <c r="L45" s="117"/>
      <c r="M45" s="117"/>
      <c r="N45" s="118"/>
    </row>
    <row r="46" spans="1:14" s="22" customFormat="1" ht="37.5" customHeight="1">
      <c r="A46" s="116"/>
      <c r="B46" s="117"/>
      <c r="C46" s="117"/>
      <c r="D46" s="117"/>
      <c r="E46" s="117"/>
      <c r="F46" s="117"/>
      <c r="G46" s="117"/>
      <c r="H46" s="117"/>
      <c r="I46" s="117"/>
      <c r="J46" s="118"/>
      <c r="K46" s="116"/>
      <c r="L46" s="117"/>
      <c r="M46" s="117"/>
      <c r="N46" s="118"/>
    </row>
    <row r="47" spans="1:14" s="22" customFormat="1" ht="37.5" customHeight="1">
      <c r="A47" s="116"/>
      <c r="B47" s="117"/>
      <c r="C47" s="117"/>
      <c r="D47" s="117"/>
      <c r="E47" s="117"/>
      <c r="F47" s="117"/>
      <c r="G47" s="117"/>
      <c r="H47" s="117"/>
      <c r="I47" s="117"/>
      <c r="J47" s="118"/>
      <c r="K47" s="116"/>
      <c r="L47" s="117"/>
      <c r="M47" s="117"/>
      <c r="N47" s="118"/>
    </row>
    <row r="48" spans="1:14" s="22" customFormat="1" ht="37.5" customHeight="1">
      <c r="A48" s="116"/>
      <c r="B48" s="117"/>
      <c r="C48" s="117"/>
      <c r="D48" s="117"/>
      <c r="E48" s="117"/>
      <c r="F48" s="117"/>
      <c r="G48" s="117"/>
      <c r="H48" s="117"/>
      <c r="I48" s="117"/>
      <c r="J48" s="118"/>
      <c r="K48" s="116"/>
      <c r="L48" s="117"/>
      <c r="M48" s="117"/>
      <c r="N48" s="118"/>
    </row>
    <row r="49" spans="1:14" s="22" customFormat="1" ht="37.5" customHeight="1">
      <c r="A49" s="116"/>
      <c r="B49" s="117"/>
      <c r="C49" s="117"/>
      <c r="D49" s="117"/>
      <c r="E49" s="117"/>
      <c r="F49" s="117"/>
      <c r="G49" s="117"/>
      <c r="H49" s="117"/>
      <c r="I49" s="117"/>
      <c r="J49" s="118"/>
      <c r="K49" s="116"/>
      <c r="L49" s="117"/>
      <c r="M49" s="117"/>
      <c r="N49" s="118"/>
    </row>
    <row r="50" spans="1:14" s="22" customFormat="1" ht="37.5" customHeight="1">
      <c r="A50" s="119"/>
      <c r="B50" s="120"/>
      <c r="C50" s="120"/>
      <c r="D50" s="120"/>
      <c r="E50" s="120"/>
      <c r="F50" s="120"/>
      <c r="G50" s="120"/>
      <c r="H50" s="120"/>
      <c r="I50" s="120"/>
      <c r="J50" s="121"/>
      <c r="K50" s="119"/>
      <c r="L50" s="120"/>
      <c r="M50" s="120"/>
      <c r="N50" s="121"/>
    </row>
    <row r="51" spans="1:14" ht="37.5" customHeight="1">
      <c r="A51" s="104" t="s">
        <v>62</v>
      </c>
      <c r="B51" s="104"/>
      <c r="C51" s="104"/>
      <c r="D51" s="104"/>
      <c r="E51" s="104"/>
      <c r="F51" s="104"/>
      <c r="G51" s="104"/>
      <c r="H51" s="104"/>
      <c r="I51" s="104"/>
      <c r="J51" s="104"/>
    </row>
    <row r="53" spans="1:14" ht="37.5" customHeight="1">
      <c r="H53" s="53"/>
    </row>
    <row r="54" spans="1:14" ht="37.5" customHeight="1">
      <c r="H54" s="15"/>
    </row>
    <row r="55" spans="1:14" ht="37.5" customHeight="1">
      <c r="H55" s="15"/>
    </row>
    <row r="56" spans="1:14" ht="37.5" customHeight="1">
      <c r="H56" s="15"/>
    </row>
    <row r="57" spans="1:14" ht="37.5" customHeight="1">
      <c r="H57" s="15"/>
    </row>
    <row r="58" spans="1:14" ht="37.5" customHeight="1">
      <c r="H58" s="15"/>
    </row>
    <row r="59" spans="1:14" ht="37.5" customHeight="1">
      <c r="H59" s="15"/>
    </row>
  </sheetData>
  <sheetProtection sheet="1" objects="1" scenarios="1"/>
  <mergeCells count="18">
    <mergeCell ref="A51:J51"/>
    <mergeCell ref="B5:D5"/>
    <mergeCell ref="K5:K6"/>
    <mergeCell ref="M5:M6"/>
    <mergeCell ref="K8:K14"/>
    <mergeCell ref="M8:M14"/>
    <mergeCell ref="A15:H15"/>
    <mergeCell ref="A16:J16"/>
    <mergeCell ref="A20:J20"/>
    <mergeCell ref="K20:N20"/>
    <mergeCell ref="A21:J50"/>
    <mergeCell ref="K21:N50"/>
    <mergeCell ref="A1:N1"/>
    <mergeCell ref="A2:N2"/>
    <mergeCell ref="A3:N3"/>
    <mergeCell ref="B4:D4"/>
    <mergeCell ref="K4:L4"/>
    <mergeCell ref="M4:N4"/>
  </mergeCells>
  <phoneticPr fontId="18"/>
  <conditionalFormatting sqref="A8:B14 L8:L14 D8:J14">
    <cfRule type="containsBlanks" dxfId="2" priority="1">
      <formula>LEN(TRIM(A8))=0</formula>
    </cfRule>
  </conditionalFormatting>
  <dataValidations count="1">
    <dataValidation type="list" allowBlank="1" showInputMessage="1" showErrorMessage="1" sqref="J8:J14" xr:uid="{1A45C9D3-2378-4DEA-94F9-D3EA5458F768}">
      <formula1>"有,無"</formula1>
    </dataValidation>
  </dataValidations>
  <printOptions horizontalCentered="1"/>
  <pageMargins left="0.74803149606299213" right="0.47244094488188976" top="0.6692913385826772" bottom="0.35433070866141736" header="0.39370078740157483" footer="0.27559055118110237"/>
  <pageSetup paperSize="9" scale="4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36"/>
  <sheetViews>
    <sheetView showZeros="0" view="pageBreakPreview" zoomScaleSheetLayoutView="100" workbookViewId="0">
      <selection activeCell="E10" sqref="E10"/>
    </sheetView>
  </sheetViews>
  <sheetFormatPr defaultColWidth="2.42578125" defaultRowHeight="15" customHeight="1"/>
  <cols>
    <col min="1" max="19" width="2.42578125" style="1"/>
    <col min="20" max="20" width="3.140625" style="1" customWidth="1"/>
    <col min="21" max="16384" width="2.42578125" style="1"/>
  </cols>
  <sheetData>
    <row r="1" spans="1:35" ht="15" customHeigh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ht="15" customHeight="1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5" customHeight="1">
      <c r="B3" s="2"/>
    </row>
    <row r="4" spans="1:35" ht="15" customHeight="1">
      <c r="B4" s="2"/>
    </row>
    <row r="5" spans="1:35" ht="15" customHeight="1">
      <c r="B5" s="2"/>
    </row>
    <row r="6" spans="1:35" ht="22.5" customHeight="1">
      <c r="A6" s="87" t="s">
        <v>2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</row>
    <row r="7" spans="1:35" ht="15" customHeight="1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</row>
    <row r="8" spans="1:35" ht="15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15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9"/>
      <c r="U10" s="9"/>
      <c r="V10" s="9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9" t="s">
        <v>3</v>
      </c>
      <c r="S11" s="89"/>
      <c r="T11" s="89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7"/>
    </row>
    <row r="12" spans="1:35" ht="15" customHeight="1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89"/>
      <c r="S12" s="89"/>
      <c r="T12" s="89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9"/>
    </row>
    <row r="13" spans="1:35" ht="15" customHeight="1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89" t="s">
        <v>5</v>
      </c>
      <c r="S13" s="89"/>
      <c r="T13" s="89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9"/>
    </row>
    <row r="14" spans="1:35" ht="15" customHeight="1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ht="15" customHeight="1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15" customHeight="1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2:35" ht="15" customHeight="1">
      <c r="B17" s="86" t="s">
        <v>7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</row>
    <row r="18" spans="2:35" ht="15" customHeight="1">
      <c r="C18" s="84" t="s">
        <v>8</v>
      </c>
      <c r="D18" s="84"/>
      <c r="E18" s="84"/>
      <c r="F18" s="84"/>
      <c r="G18" s="84"/>
      <c r="H18" s="84"/>
      <c r="I18" s="84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</row>
    <row r="19" spans="2:35" ht="15" customHeight="1">
      <c r="C19" s="11"/>
      <c r="D19" s="11"/>
      <c r="E19" s="11"/>
      <c r="F19" s="11"/>
      <c r="G19" s="11"/>
      <c r="H19" s="11"/>
      <c r="I19" s="11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</row>
    <row r="20" spans="2:35" ht="15" customHeight="1">
      <c r="C20" s="84" t="s">
        <v>10</v>
      </c>
      <c r="D20" s="84"/>
      <c r="E20" s="84"/>
      <c r="F20" s="84"/>
      <c r="G20" s="84"/>
      <c r="H20" s="84"/>
      <c r="I20" s="84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</row>
    <row r="21" spans="2:35" ht="15" customHeight="1">
      <c r="C21" s="11"/>
      <c r="D21" s="11"/>
      <c r="E21" s="11"/>
      <c r="F21" s="11"/>
      <c r="G21" s="11"/>
      <c r="H21" s="11"/>
      <c r="I21" s="11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</row>
    <row r="22" spans="2:35" ht="15" customHeight="1">
      <c r="C22" s="86" t="s">
        <v>12</v>
      </c>
      <c r="D22" s="86"/>
      <c r="E22" s="86"/>
      <c r="F22" s="86"/>
      <c r="G22" s="86"/>
      <c r="H22" s="90" t="s">
        <v>13</v>
      </c>
      <c r="I22" s="90"/>
      <c r="J22" s="90"/>
      <c r="K22" s="91"/>
      <c r="L22" s="91"/>
      <c r="M22" s="91"/>
      <c r="N22" s="91"/>
      <c r="O22" s="91"/>
      <c r="P22" s="91"/>
      <c r="Q22" s="91"/>
      <c r="R22" s="91"/>
      <c r="S22" s="92"/>
      <c r="T22" s="90"/>
      <c r="U22" s="90"/>
      <c r="V22" s="90"/>
      <c r="W22" s="1" t="str">
        <f>IF(X22="","","～")</f>
        <v/>
      </c>
      <c r="X22" s="92"/>
      <c r="Y22" s="90"/>
      <c r="Z22" s="90"/>
      <c r="AA22" s="90"/>
    </row>
    <row r="23" spans="2:35" ht="15" customHeight="1">
      <c r="B23" s="2"/>
      <c r="H23" s="90" t="s">
        <v>14</v>
      </c>
      <c r="I23" s="90"/>
      <c r="J23" s="90"/>
      <c r="K23" s="91"/>
      <c r="L23" s="91"/>
      <c r="M23" s="91"/>
      <c r="N23" s="91"/>
      <c r="O23" s="91"/>
      <c r="P23" s="91"/>
      <c r="Q23" s="91"/>
      <c r="R23" s="91"/>
      <c r="S23" s="92"/>
      <c r="T23" s="90"/>
      <c r="U23" s="90"/>
      <c r="V23" s="90"/>
      <c r="W23" s="1" t="str">
        <f>IF(X23="","","～")</f>
        <v/>
      </c>
      <c r="X23" s="92"/>
      <c r="Y23" s="90"/>
      <c r="Z23" s="90"/>
      <c r="AA23" s="90"/>
    </row>
    <row r="24" spans="2:35" ht="15" customHeight="1">
      <c r="B24" s="2"/>
      <c r="H24" s="12"/>
      <c r="I24" s="12"/>
      <c r="J24" s="12"/>
      <c r="K24" s="13"/>
      <c r="L24" s="13"/>
      <c r="M24" s="13"/>
      <c r="N24" s="13"/>
      <c r="O24" s="13"/>
      <c r="P24" s="13"/>
      <c r="Q24" s="13"/>
      <c r="R24" s="13"/>
      <c r="S24" s="14"/>
      <c r="T24" s="12"/>
      <c r="U24" s="12"/>
      <c r="V24" s="12"/>
      <c r="X24" s="14"/>
      <c r="Y24" s="12"/>
      <c r="Z24" s="12"/>
      <c r="AA24" s="12"/>
    </row>
    <row r="25" spans="2:35" ht="15" customHeight="1">
      <c r="B25" s="2"/>
      <c r="C25" s="90" t="s">
        <v>15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</row>
    <row r="26" spans="2:35" ht="15" customHeight="1">
      <c r="B26" s="2"/>
      <c r="F26" s="90" t="s">
        <v>16</v>
      </c>
      <c r="G26" s="90"/>
      <c r="H26" s="90"/>
      <c r="I26" s="84"/>
      <c r="J26" s="84"/>
      <c r="K26" s="84"/>
      <c r="L26" s="84"/>
      <c r="M26" s="84"/>
      <c r="N26" s="90" t="s">
        <v>18</v>
      </c>
      <c r="O26" s="90"/>
      <c r="P26" s="90"/>
      <c r="Q26" s="86"/>
      <c r="R26" s="86"/>
      <c r="S26" s="86"/>
      <c r="T26" s="86"/>
      <c r="U26" s="86"/>
      <c r="V26" s="86"/>
    </row>
    <row r="27" spans="2:35" s="15" customFormat="1" ht="15" customHeight="1"/>
    <row r="28" spans="2:35" ht="15" customHeight="1">
      <c r="B28" s="86" t="s">
        <v>20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</row>
    <row r="29" spans="2:35" ht="15" customHeight="1">
      <c r="C29" s="93" t="s">
        <v>21</v>
      </c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I29" s="16"/>
    </row>
    <row r="30" spans="2:35" ht="15" customHeight="1">
      <c r="AH30" s="17"/>
      <c r="AI30" s="16"/>
    </row>
    <row r="31" spans="2:35" ht="15" customHeight="1">
      <c r="B31" s="86" t="s">
        <v>22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</row>
    <row r="32" spans="2:35" ht="15" customHeight="1">
      <c r="C32" s="96" t="s">
        <v>23</v>
      </c>
      <c r="D32" s="96"/>
      <c r="E32" s="96"/>
      <c r="F32" s="96"/>
      <c r="G32" s="96"/>
      <c r="H32" s="96"/>
      <c r="I32" s="96"/>
      <c r="J32" s="97">
        <f>行程表及び請求書!L17</f>
        <v>0</v>
      </c>
      <c r="K32" s="97"/>
      <c r="L32" s="97"/>
      <c r="M32" s="97"/>
      <c r="N32" s="98" t="s">
        <v>24</v>
      </c>
      <c r="O32" s="98"/>
      <c r="P32" s="98"/>
      <c r="Q32" s="98"/>
      <c r="R32" s="98"/>
      <c r="S32" s="98"/>
      <c r="T32" s="98"/>
      <c r="U32" s="98"/>
      <c r="V32" s="99">
        <f>行程表及び請求書!N17</f>
        <v>0</v>
      </c>
      <c r="W32" s="99"/>
      <c r="X32" s="99"/>
      <c r="Y32" s="99"/>
      <c r="Z32" s="16"/>
      <c r="AA32" s="16"/>
      <c r="AB32" s="16"/>
      <c r="AC32" s="16"/>
      <c r="AD32" s="16"/>
      <c r="AE32" s="83"/>
      <c r="AF32" s="83"/>
      <c r="AG32" s="83"/>
      <c r="AH32" s="83"/>
    </row>
    <row r="33" spans="1:35" ht="15" customHeight="1">
      <c r="D33" s="93" t="s">
        <v>25</v>
      </c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16"/>
    </row>
    <row r="34" spans="1:35" ht="15" customHeight="1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ht="15" customHeight="1">
      <c r="A35" s="94" t="s">
        <v>26</v>
      </c>
      <c r="B35" s="94"/>
      <c r="C35" s="95" t="s">
        <v>27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</row>
    <row r="36" spans="1:35" ht="15" customHeight="1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</row>
  </sheetData>
  <sheetProtection sheet="1" objects="1" scenarios="1"/>
  <protectedRanges>
    <protectedRange sqref="U11:AH13 J18:AI18 J20:AI20 S22:V22 K22:R22 K23:R23 S23:V23 X22:AA22 X23:AA23 I26:M26 Q26:V26" name="範囲1"/>
  </protectedRanges>
  <mergeCells count="37">
    <mergeCell ref="A1:AI1"/>
    <mergeCell ref="A2:AI2"/>
    <mergeCell ref="A6:AI6"/>
    <mergeCell ref="A7:AI7"/>
    <mergeCell ref="U11:AH12"/>
    <mergeCell ref="U13:AH13"/>
    <mergeCell ref="B17:AI17"/>
    <mergeCell ref="C18:I18"/>
    <mergeCell ref="J18:AI18"/>
    <mergeCell ref="R11:T12"/>
    <mergeCell ref="R13:T13"/>
    <mergeCell ref="C20:I20"/>
    <mergeCell ref="J20:AI20"/>
    <mergeCell ref="C22:G22"/>
    <mergeCell ref="H22:J22"/>
    <mergeCell ref="K22:R22"/>
    <mergeCell ref="S22:V22"/>
    <mergeCell ref="X22:AA22"/>
    <mergeCell ref="H23:J23"/>
    <mergeCell ref="K23:R23"/>
    <mergeCell ref="S23:V23"/>
    <mergeCell ref="X23:AA23"/>
    <mergeCell ref="C25:P25"/>
    <mergeCell ref="F26:H26"/>
    <mergeCell ref="I26:M26"/>
    <mergeCell ref="N26:P26"/>
    <mergeCell ref="Q26:V26"/>
    <mergeCell ref="B28:AI28"/>
    <mergeCell ref="D33:AH33"/>
    <mergeCell ref="A35:B35"/>
    <mergeCell ref="C35:AI36"/>
    <mergeCell ref="C29:AG29"/>
    <mergeCell ref="B31:AI31"/>
    <mergeCell ref="C32:I32"/>
    <mergeCell ref="J32:M32"/>
    <mergeCell ref="N32:U32"/>
    <mergeCell ref="V32:Y32"/>
  </mergeCells>
  <phoneticPr fontId="3"/>
  <conditionalFormatting sqref="U13:AH13 J18:AI18 J20:AI20 K22:V23 X22:AA23 I26:M26 Q26:V26 U11">
    <cfRule type="containsBlanks" dxfId="1" priority="1">
      <formula>LEN(TRIM(I11))=0</formula>
    </cfRule>
  </conditionalFormatting>
  <dataValidations count="1">
    <dataValidation type="list" allowBlank="1" showInputMessage="1" showErrorMessage="1" sqref="I26:M26" xr:uid="{00000000-0002-0000-0000-000000000000}">
      <formula1>"大学教授,院長,副院長,理事長,理事,その他これらに準ずる者①,大学准教授,医師,病棟長,看護師長,各種技師,部長,その他これらに準ずる者②,看護師,各種療法士,各種福祉士,事務長,係長（事務職）,その他これらに準ずる者③,ホームヘルパー,生活支援員,係員（事務職）,その他これらに準ずる者④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59"/>
  <sheetViews>
    <sheetView showZeros="0" view="pageBreakPreview" zoomScale="60" zoomScaleNormal="70" workbookViewId="0">
      <selection activeCell="A3" sqref="A3"/>
    </sheetView>
  </sheetViews>
  <sheetFormatPr defaultColWidth="2.5703125" defaultRowHeight="37.5" customHeight="1"/>
  <cols>
    <col min="1" max="1" width="7.85546875" style="18" bestFit="1" customWidth="1"/>
    <col min="2" max="2" width="7.7109375" style="18" bestFit="1" customWidth="1"/>
    <col min="3" max="3" width="4.28515625" style="52" bestFit="1" customWidth="1"/>
    <col min="4" max="4" width="7.7109375" style="18" bestFit="1" customWidth="1"/>
    <col min="5" max="5" width="12.42578125" style="18" customWidth="1"/>
    <col min="6" max="6" width="18.7109375" style="18" customWidth="1"/>
    <col min="7" max="7" width="12.42578125" style="18" customWidth="1"/>
    <col min="8" max="8" width="18.7109375" style="18" customWidth="1"/>
    <col min="9" max="9" width="8.85546875" style="52" customWidth="1"/>
    <col min="10" max="10" width="12.42578125" style="52" customWidth="1"/>
    <col min="11" max="14" width="17.42578125" style="18" customWidth="1"/>
    <col min="15" max="16384" width="2.5703125" style="18"/>
  </cols>
  <sheetData>
    <row r="1" spans="1:14" ht="24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24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45" customHeight="1" thickBot="1">
      <c r="A3" s="100" t="s">
        <v>28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4" s="22" customFormat="1" ht="36.75" customHeight="1">
      <c r="A4" s="19" t="s">
        <v>29</v>
      </c>
      <c r="B4" s="101">
        <f>報告書!Q26</f>
        <v>0</v>
      </c>
      <c r="C4" s="101"/>
      <c r="D4" s="101"/>
      <c r="E4" s="20"/>
      <c r="F4" s="20"/>
      <c r="G4" s="20"/>
      <c r="H4" s="20"/>
      <c r="I4" s="21"/>
      <c r="J4" s="21"/>
      <c r="K4" s="102" t="s">
        <v>30</v>
      </c>
      <c r="L4" s="103"/>
      <c r="M4" s="102" t="s">
        <v>31</v>
      </c>
      <c r="N4" s="103"/>
    </row>
    <row r="5" spans="1:14" s="22" customFormat="1" ht="36.75" customHeight="1" thickBot="1">
      <c r="A5" s="19" t="s">
        <v>32</v>
      </c>
      <c r="B5" s="101">
        <f>報告書!I26</f>
        <v>0</v>
      </c>
      <c r="C5" s="101"/>
      <c r="D5" s="101"/>
      <c r="E5" s="23"/>
      <c r="F5" s="23"/>
      <c r="G5" s="23"/>
      <c r="H5" s="23"/>
      <c r="I5" s="24"/>
      <c r="J5" s="24"/>
      <c r="K5" s="105" t="s">
        <v>33</v>
      </c>
      <c r="L5" s="25" t="s">
        <v>34</v>
      </c>
      <c r="M5" s="105" t="s">
        <v>33</v>
      </c>
      <c r="N5" s="25" t="s">
        <v>34</v>
      </c>
    </row>
    <row r="6" spans="1:14" s="22" customFormat="1" ht="36.75" customHeight="1">
      <c r="A6" s="26" t="s">
        <v>35</v>
      </c>
      <c r="B6" s="27" t="s">
        <v>36</v>
      </c>
      <c r="C6" s="28" t="s">
        <v>37</v>
      </c>
      <c r="D6" s="29" t="s">
        <v>38</v>
      </c>
      <c r="E6" s="30" t="s">
        <v>39</v>
      </c>
      <c r="F6" s="30" t="s">
        <v>40</v>
      </c>
      <c r="G6" s="31" t="s">
        <v>41</v>
      </c>
      <c r="H6" s="30" t="s">
        <v>40</v>
      </c>
      <c r="I6" s="32" t="s">
        <v>42</v>
      </c>
      <c r="J6" s="32" t="s">
        <v>43</v>
      </c>
      <c r="K6" s="106"/>
      <c r="L6" s="33" t="s">
        <v>44</v>
      </c>
      <c r="M6" s="106"/>
      <c r="N6" s="33" t="s">
        <v>44</v>
      </c>
    </row>
    <row r="7" spans="1:14" s="43" customFormat="1" ht="19.5">
      <c r="A7" s="34"/>
      <c r="B7" s="35"/>
      <c r="C7" s="36"/>
      <c r="D7" s="37"/>
      <c r="E7" s="38"/>
      <c r="F7" s="38"/>
      <c r="G7" s="39"/>
      <c r="H7" s="38"/>
      <c r="I7" s="40" t="s">
        <v>45</v>
      </c>
      <c r="J7" s="35"/>
      <c r="K7" s="34"/>
      <c r="L7" s="41" t="s">
        <v>46</v>
      </c>
      <c r="M7" s="34" t="s">
        <v>47</v>
      </c>
      <c r="N7" s="42" t="s">
        <v>46</v>
      </c>
    </row>
    <row r="8" spans="1:14" s="22" customFormat="1" ht="45" customHeight="1">
      <c r="A8" s="64"/>
      <c r="B8" s="65"/>
      <c r="C8" s="44" t="s">
        <v>37</v>
      </c>
      <c r="D8" s="68"/>
      <c r="E8" s="69"/>
      <c r="F8" s="69"/>
      <c r="G8" s="69"/>
      <c r="H8" s="69"/>
      <c r="I8" s="70"/>
      <c r="J8" s="71"/>
      <c r="K8" s="107"/>
      <c r="L8" s="78"/>
      <c r="M8" s="107"/>
      <c r="N8" s="45">
        <f t="shared" ref="N8:N14" si="0">L8</f>
        <v>0</v>
      </c>
    </row>
    <row r="9" spans="1:14" s="22" customFormat="1" ht="45" customHeight="1">
      <c r="A9" s="64"/>
      <c r="B9" s="66"/>
      <c r="C9" s="46" t="s">
        <v>37</v>
      </c>
      <c r="D9" s="47"/>
      <c r="E9" s="72"/>
      <c r="F9" s="72"/>
      <c r="G9" s="72"/>
      <c r="H9" s="72"/>
      <c r="I9" s="73"/>
      <c r="J9" s="74"/>
      <c r="K9" s="107"/>
      <c r="L9" s="79"/>
      <c r="M9" s="107"/>
      <c r="N9" s="45">
        <f t="shared" si="0"/>
        <v>0</v>
      </c>
    </row>
    <row r="10" spans="1:14" s="22" customFormat="1" ht="45" customHeight="1">
      <c r="A10" s="64"/>
      <c r="B10" s="66"/>
      <c r="C10" s="46" t="s">
        <v>37</v>
      </c>
      <c r="D10" s="47"/>
      <c r="E10" s="72"/>
      <c r="F10" s="72"/>
      <c r="G10" s="75"/>
      <c r="H10" s="75"/>
      <c r="I10" s="73"/>
      <c r="J10" s="74"/>
      <c r="K10" s="107"/>
      <c r="L10" s="79"/>
      <c r="M10" s="107"/>
      <c r="N10" s="45">
        <f t="shared" si="0"/>
        <v>0</v>
      </c>
    </row>
    <row r="11" spans="1:14" s="22" customFormat="1" ht="45" customHeight="1">
      <c r="A11" s="64"/>
      <c r="B11" s="66"/>
      <c r="C11" s="46" t="s">
        <v>37</v>
      </c>
      <c r="D11" s="47"/>
      <c r="E11" s="72"/>
      <c r="F11" s="72"/>
      <c r="G11" s="75"/>
      <c r="H11" s="75"/>
      <c r="I11" s="73"/>
      <c r="J11" s="74"/>
      <c r="K11" s="107"/>
      <c r="L11" s="79"/>
      <c r="M11" s="107"/>
      <c r="N11" s="45">
        <f t="shared" si="0"/>
        <v>0</v>
      </c>
    </row>
    <row r="12" spans="1:14" s="22" customFormat="1" ht="45" customHeight="1">
      <c r="A12" s="67"/>
      <c r="B12" s="66"/>
      <c r="C12" s="47" t="s">
        <v>37</v>
      </c>
      <c r="D12" s="76"/>
      <c r="E12" s="72"/>
      <c r="F12" s="72"/>
      <c r="G12" s="72"/>
      <c r="H12" s="72"/>
      <c r="I12" s="73"/>
      <c r="J12" s="77"/>
      <c r="K12" s="107"/>
      <c r="L12" s="66"/>
      <c r="M12" s="107"/>
      <c r="N12" s="45">
        <f t="shared" si="0"/>
        <v>0</v>
      </c>
    </row>
    <row r="13" spans="1:14" s="22" customFormat="1" ht="45" customHeight="1">
      <c r="A13" s="67"/>
      <c r="B13" s="66"/>
      <c r="C13" s="46" t="s">
        <v>37</v>
      </c>
      <c r="D13" s="47"/>
      <c r="E13" s="72"/>
      <c r="F13" s="72"/>
      <c r="G13" s="75"/>
      <c r="H13" s="75"/>
      <c r="I13" s="73"/>
      <c r="J13" s="74"/>
      <c r="K13" s="107"/>
      <c r="L13" s="79"/>
      <c r="M13" s="107"/>
      <c r="N13" s="45">
        <f t="shared" si="0"/>
        <v>0</v>
      </c>
    </row>
    <row r="14" spans="1:14" s="22" customFormat="1" ht="45" customHeight="1" thickBot="1">
      <c r="A14" s="67"/>
      <c r="B14" s="66"/>
      <c r="C14" s="46" t="s">
        <v>37</v>
      </c>
      <c r="D14" s="47"/>
      <c r="E14" s="72"/>
      <c r="F14" s="72"/>
      <c r="G14" s="72"/>
      <c r="H14" s="72"/>
      <c r="I14" s="73"/>
      <c r="J14" s="74"/>
      <c r="K14" s="108"/>
      <c r="L14" s="80"/>
      <c r="M14" s="108"/>
      <c r="N14" s="45">
        <f t="shared" si="0"/>
        <v>0</v>
      </c>
    </row>
    <row r="15" spans="1:14" s="22" customFormat="1" ht="37.5" customHeight="1" thickBot="1">
      <c r="A15" s="109" t="s">
        <v>56</v>
      </c>
      <c r="B15" s="110"/>
      <c r="C15" s="110"/>
      <c r="D15" s="110"/>
      <c r="E15" s="110"/>
      <c r="F15" s="110"/>
      <c r="G15" s="110"/>
      <c r="H15" s="111"/>
      <c r="I15" s="57">
        <f>TRUNC(SUM(I8:I14),-0.1)</f>
        <v>0</v>
      </c>
      <c r="J15" s="62"/>
      <c r="K15" s="58" t="str">
        <f>IF(I15&lt;8,"",I15*37)</f>
        <v/>
      </c>
      <c r="L15" s="59">
        <f>SUM(L8:L14)</f>
        <v>0</v>
      </c>
      <c r="M15" s="58" t="str">
        <f>K15</f>
        <v/>
      </c>
      <c r="N15" s="60">
        <f>SUM(N8:N14)</f>
        <v>0</v>
      </c>
    </row>
    <row r="16" spans="1:14" s="22" customFormat="1" ht="20.25" thickBot="1">
      <c r="A16" s="112" t="s">
        <v>57</v>
      </c>
      <c r="B16" s="112"/>
      <c r="C16" s="112"/>
      <c r="D16" s="112"/>
      <c r="E16" s="112"/>
      <c r="F16" s="112"/>
      <c r="G16" s="112"/>
      <c r="H16" s="112"/>
      <c r="I16" s="112"/>
      <c r="J16" s="112"/>
      <c r="K16" s="48"/>
      <c r="L16" s="48"/>
      <c r="M16" s="48"/>
      <c r="N16" s="48"/>
    </row>
    <row r="17" spans="1:14" s="22" customFormat="1" ht="41.25" customHeight="1" thickBot="1">
      <c r="A17" s="23"/>
      <c r="B17" s="23"/>
      <c r="C17" s="24"/>
      <c r="D17" s="23"/>
      <c r="E17" s="23"/>
      <c r="F17" s="23"/>
      <c r="G17" s="23"/>
      <c r="H17" s="23"/>
      <c r="I17" s="24"/>
      <c r="J17" s="24"/>
      <c r="K17" s="49" t="s">
        <v>58</v>
      </c>
      <c r="L17" s="61">
        <f>SUM(K15,L15)</f>
        <v>0</v>
      </c>
      <c r="M17" s="49" t="s">
        <v>59</v>
      </c>
      <c r="N17" s="61">
        <f>SUM(M15,N15)</f>
        <v>0</v>
      </c>
    </row>
    <row r="18" spans="1:14" s="22" customFormat="1" ht="41.25" customHeight="1">
      <c r="A18" s="23"/>
      <c r="B18" s="23"/>
      <c r="C18" s="24"/>
      <c r="D18" s="23"/>
      <c r="E18" s="23"/>
      <c r="F18" s="23"/>
      <c r="G18" s="23"/>
      <c r="H18" s="23"/>
      <c r="I18" s="24"/>
      <c r="J18" s="24"/>
      <c r="K18" s="50"/>
      <c r="L18" s="50"/>
      <c r="M18" s="81"/>
      <c r="N18" s="82"/>
    </row>
    <row r="19" spans="1:14" s="22" customFormat="1" ht="14.25" customHeight="1" thickBot="1">
      <c r="A19" s="23"/>
      <c r="B19" s="23"/>
      <c r="C19" s="24"/>
      <c r="D19" s="23"/>
      <c r="E19" s="23"/>
      <c r="F19" s="23"/>
      <c r="G19" s="23"/>
      <c r="H19" s="23"/>
      <c r="I19" s="24"/>
      <c r="J19" s="24"/>
      <c r="K19" s="50"/>
      <c r="L19" s="50"/>
      <c r="M19" s="21"/>
      <c r="N19" s="51"/>
    </row>
    <row r="20" spans="1:14" s="22" customFormat="1" ht="19.5">
      <c r="A20" s="113" t="s">
        <v>60</v>
      </c>
      <c r="B20" s="114"/>
      <c r="C20" s="114"/>
      <c r="D20" s="114"/>
      <c r="E20" s="114"/>
      <c r="F20" s="114"/>
      <c r="G20" s="114"/>
      <c r="H20" s="114"/>
      <c r="I20" s="114"/>
      <c r="J20" s="115"/>
      <c r="K20" s="113" t="s">
        <v>61</v>
      </c>
      <c r="L20" s="114"/>
      <c r="M20" s="114"/>
      <c r="N20" s="115"/>
    </row>
    <row r="21" spans="1:14" s="22" customFormat="1" ht="37.5" customHeight="1">
      <c r="A21" s="116"/>
      <c r="B21" s="117"/>
      <c r="C21" s="117"/>
      <c r="D21" s="117"/>
      <c r="E21" s="117"/>
      <c r="F21" s="117"/>
      <c r="G21" s="117"/>
      <c r="H21" s="117"/>
      <c r="I21" s="117"/>
      <c r="J21" s="118"/>
      <c r="K21" s="116"/>
      <c r="L21" s="117"/>
      <c r="M21" s="117"/>
      <c r="N21" s="118"/>
    </row>
    <row r="22" spans="1:14" s="22" customFormat="1" ht="37.5" customHeight="1">
      <c r="A22" s="116"/>
      <c r="B22" s="117"/>
      <c r="C22" s="117"/>
      <c r="D22" s="117"/>
      <c r="E22" s="117"/>
      <c r="F22" s="117"/>
      <c r="G22" s="117"/>
      <c r="H22" s="117"/>
      <c r="I22" s="117"/>
      <c r="J22" s="118"/>
      <c r="K22" s="116"/>
      <c r="L22" s="117"/>
      <c r="M22" s="117"/>
      <c r="N22" s="118"/>
    </row>
    <row r="23" spans="1:14" s="22" customFormat="1" ht="37.5" customHeight="1">
      <c r="A23" s="116"/>
      <c r="B23" s="117"/>
      <c r="C23" s="117"/>
      <c r="D23" s="117"/>
      <c r="E23" s="117"/>
      <c r="F23" s="117"/>
      <c r="G23" s="117"/>
      <c r="H23" s="117"/>
      <c r="I23" s="117"/>
      <c r="J23" s="118"/>
      <c r="K23" s="116"/>
      <c r="L23" s="117"/>
      <c r="M23" s="117"/>
      <c r="N23" s="118"/>
    </row>
    <row r="24" spans="1:14" s="22" customFormat="1" ht="37.5" customHeight="1">
      <c r="A24" s="116"/>
      <c r="B24" s="117"/>
      <c r="C24" s="117"/>
      <c r="D24" s="117"/>
      <c r="E24" s="117"/>
      <c r="F24" s="117"/>
      <c r="G24" s="117"/>
      <c r="H24" s="117"/>
      <c r="I24" s="117"/>
      <c r="J24" s="118"/>
      <c r="K24" s="116"/>
      <c r="L24" s="117"/>
      <c r="M24" s="117"/>
      <c r="N24" s="118"/>
    </row>
    <row r="25" spans="1:14" s="22" customFormat="1" ht="37.5" customHeight="1">
      <c r="A25" s="116"/>
      <c r="B25" s="117"/>
      <c r="C25" s="117"/>
      <c r="D25" s="117"/>
      <c r="E25" s="117"/>
      <c r="F25" s="117"/>
      <c r="G25" s="117"/>
      <c r="H25" s="117"/>
      <c r="I25" s="117"/>
      <c r="J25" s="118"/>
      <c r="K25" s="116"/>
      <c r="L25" s="117"/>
      <c r="M25" s="117"/>
      <c r="N25" s="118"/>
    </row>
    <row r="26" spans="1:14" s="22" customFormat="1" ht="37.5" customHeight="1">
      <c r="A26" s="116"/>
      <c r="B26" s="117"/>
      <c r="C26" s="117"/>
      <c r="D26" s="117"/>
      <c r="E26" s="117"/>
      <c r="F26" s="117"/>
      <c r="G26" s="117"/>
      <c r="H26" s="117"/>
      <c r="I26" s="117"/>
      <c r="J26" s="118"/>
      <c r="K26" s="116"/>
      <c r="L26" s="117"/>
      <c r="M26" s="117"/>
      <c r="N26" s="118"/>
    </row>
    <row r="27" spans="1:14" s="22" customFormat="1" ht="37.5" customHeight="1">
      <c r="A27" s="116"/>
      <c r="B27" s="117"/>
      <c r="C27" s="117"/>
      <c r="D27" s="117"/>
      <c r="E27" s="117"/>
      <c r="F27" s="117"/>
      <c r="G27" s="117"/>
      <c r="H27" s="117"/>
      <c r="I27" s="117"/>
      <c r="J27" s="118"/>
      <c r="K27" s="116"/>
      <c r="L27" s="117"/>
      <c r="M27" s="117"/>
      <c r="N27" s="118"/>
    </row>
    <row r="28" spans="1:14" s="22" customFormat="1" ht="37.5" customHeight="1">
      <c r="A28" s="116"/>
      <c r="B28" s="117"/>
      <c r="C28" s="117"/>
      <c r="D28" s="117"/>
      <c r="E28" s="117"/>
      <c r="F28" s="117"/>
      <c r="G28" s="117"/>
      <c r="H28" s="117"/>
      <c r="I28" s="117"/>
      <c r="J28" s="118"/>
      <c r="K28" s="116"/>
      <c r="L28" s="117"/>
      <c r="M28" s="117"/>
      <c r="N28" s="118"/>
    </row>
    <row r="29" spans="1:14" s="22" customFormat="1" ht="37.5" customHeight="1">
      <c r="A29" s="116"/>
      <c r="B29" s="117"/>
      <c r="C29" s="117"/>
      <c r="D29" s="117"/>
      <c r="E29" s="117"/>
      <c r="F29" s="117"/>
      <c r="G29" s="117"/>
      <c r="H29" s="117"/>
      <c r="I29" s="117"/>
      <c r="J29" s="118"/>
      <c r="K29" s="116"/>
      <c r="L29" s="117"/>
      <c r="M29" s="117"/>
      <c r="N29" s="118"/>
    </row>
    <row r="30" spans="1:14" s="22" customFormat="1" ht="37.5" customHeight="1">
      <c r="A30" s="116"/>
      <c r="B30" s="117"/>
      <c r="C30" s="117"/>
      <c r="D30" s="117"/>
      <c r="E30" s="117"/>
      <c r="F30" s="117"/>
      <c r="G30" s="117"/>
      <c r="H30" s="117"/>
      <c r="I30" s="117"/>
      <c r="J30" s="118"/>
      <c r="K30" s="116"/>
      <c r="L30" s="117"/>
      <c r="M30" s="117"/>
      <c r="N30" s="118"/>
    </row>
    <row r="31" spans="1:14" s="22" customFormat="1" ht="37.5" customHeight="1">
      <c r="A31" s="116"/>
      <c r="B31" s="117"/>
      <c r="C31" s="117"/>
      <c r="D31" s="117"/>
      <c r="E31" s="117"/>
      <c r="F31" s="117"/>
      <c r="G31" s="117"/>
      <c r="H31" s="117"/>
      <c r="I31" s="117"/>
      <c r="J31" s="118"/>
      <c r="K31" s="116"/>
      <c r="L31" s="117"/>
      <c r="M31" s="117"/>
      <c r="N31" s="118"/>
    </row>
    <row r="32" spans="1:14" s="22" customFormat="1" ht="37.5" customHeight="1">
      <c r="A32" s="116"/>
      <c r="B32" s="117"/>
      <c r="C32" s="117"/>
      <c r="D32" s="117"/>
      <c r="E32" s="117"/>
      <c r="F32" s="117"/>
      <c r="G32" s="117"/>
      <c r="H32" s="117"/>
      <c r="I32" s="117"/>
      <c r="J32" s="118"/>
      <c r="K32" s="116"/>
      <c r="L32" s="117"/>
      <c r="M32" s="117"/>
      <c r="N32" s="118"/>
    </row>
    <row r="33" spans="1:14" s="22" customFormat="1" ht="37.5" customHeight="1">
      <c r="A33" s="116"/>
      <c r="B33" s="117"/>
      <c r="C33" s="117"/>
      <c r="D33" s="117"/>
      <c r="E33" s="117"/>
      <c r="F33" s="117"/>
      <c r="G33" s="117"/>
      <c r="H33" s="117"/>
      <c r="I33" s="117"/>
      <c r="J33" s="118"/>
      <c r="K33" s="116"/>
      <c r="L33" s="117"/>
      <c r="M33" s="117"/>
      <c r="N33" s="118"/>
    </row>
    <row r="34" spans="1:14" s="22" customFormat="1" ht="37.5" customHeight="1">
      <c r="A34" s="116"/>
      <c r="B34" s="117"/>
      <c r="C34" s="117"/>
      <c r="D34" s="117"/>
      <c r="E34" s="117"/>
      <c r="F34" s="117"/>
      <c r="G34" s="117"/>
      <c r="H34" s="117"/>
      <c r="I34" s="117"/>
      <c r="J34" s="118"/>
      <c r="K34" s="116"/>
      <c r="L34" s="117"/>
      <c r="M34" s="117"/>
      <c r="N34" s="118"/>
    </row>
    <row r="35" spans="1:14" s="22" customFormat="1" ht="37.5" customHeight="1">
      <c r="A35" s="116"/>
      <c r="B35" s="117"/>
      <c r="C35" s="117"/>
      <c r="D35" s="117"/>
      <c r="E35" s="117"/>
      <c r="F35" s="117"/>
      <c r="G35" s="117"/>
      <c r="H35" s="117"/>
      <c r="I35" s="117"/>
      <c r="J35" s="118"/>
      <c r="K35" s="116"/>
      <c r="L35" s="117"/>
      <c r="M35" s="117"/>
      <c r="N35" s="118"/>
    </row>
    <row r="36" spans="1:14" s="22" customFormat="1" ht="37.5" customHeight="1">
      <c r="A36" s="116"/>
      <c r="B36" s="117"/>
      <c r="C36" s="117"/>
      <c r="D36" s="117"/>
      <c r="E36" s="117"/>
      <c r="F36" s="117"/>
      <c r="G36" s="117"/>
      <c r="H36" s="117"/>
      <c r="I36" s="117"/>
      <c r="J36" s="118"/>
      <c r="K36" s="116"/>
      <c r="L36" s="117"/>
      <c r="M36" s="117"/>
      <c r="N36" s="118"/>
    </row>
    <row r="37" spans="1:14" s="22" customFormat="1" ht="37.5" customHeight="1">
      <c r="A37" s="116"/>
      <c r="B37" s="117"/>
      <c r="C37" s="117"/>
      <c r="D37" s="117"/>
      <c r="E37" s="117"/>
      <c r="F37" s="117"/>
      <c r="G37" s="117"/>
      <c r="H37" s="117"/>
      <c r="I37" s="117"/>
      <c r="J37" s="118"/>
      <c r="K37" s="116"/>
      <c r="L37" s="117"/>
      <c r="M37" s="117"/>
      <c r="N37" s="118"/>
    </row>
    <row r="38" spans="1:14" s="22" customFormat="1" ht="37.5" customHeight="1">
      <c r="A38" s="116"/>
      <c r="B38" s="117"/>
      <c r="C38" s="117"/>
      <c r="D38" s="117"/>
      <c r="E38" s="117"/>
      <c r="F38" s="117"/>
      <c r="G38" s="117"/>
      <c r="H38" s="117"/>
      <c r="I38" s="117"/>
      <c r="J38" s="118"/>
      <c r="K38" s="116"/>
      <c r="L38" s="117"/>
      <c r="M38" s="117"/>
      <c r="N38" s="118"/>
    </row>
    <row r="39" spans="1:14" s="22" customFormat="1" ht="37.5" customHeight="1">
      <c r="A39" s="116"/>
      <c r="B39" s="117"/>
      <c r="C39" s="117"/>
      <c r="D39" s="117"/>
      <c r="E39" s="117"/>
      <c r="F39" s="117"/>
      <c r="G39" s="117"/>
      <c r="H39" s="117"/>
      <c r="I39" s="117"/>
      <c r="J39" s="118"/>
      <c r="K39" s="116"/>
      <c r="L39" s="117"/>
      <c r="M39" s="117"/>
      <c r="N39" s="118"/>
    </row>
    <row r="40" spans="1:14" s="22" customFormat="1" ht="37.5" customHeight="1">
      <c r="A40" s="116"/>
      <c r="B40" s="117"/>
      <c r="C40" s="117"/>
      <c r="D40" s="117"/>
      <c r="E40" s="117"/>
      <c r="F40" s="117"/>
      <c r="G40" s="117"/>
      <c r="H40" s="117"/>
      <c r="I40" s="117"/>
      <c r="J40" s="118"/>
      <c r="K40" s="116"/>
      <c r="L40" s="117"/>
      <c r="M40" s="117"/>
      <c r="N40" s="118"/>
    </row>
    <row r="41" spans="1:14" s="22" customFormat="1" ht="37.5" customHeight="1">
      <c r="A41" s="116"/>
      <c r="B41" s="117"/>
      <c r="C41" s="117"/>
      <c r="D41" s="117"/>
      <c r="E41" s="117"/>
      <c r="F41" s="117"/>
      <c r="G41" s="117"/>
      <c r="H41" s="117"/>
      <c r="I41" s="117"/>
      <c r="J41" s="118"/>
      <c r="K41" s="116"/>
      <c r="L41" s="117"/>
      <c r="M41" s="117"/>
      <c r="N41" s="118"/>
    </row>
    <row r="42" spans="1:14" s="22" customFormat="1" ht="37.5" customHeight="1">
      <c r="A42" s="116"/>
      <c r="B42" s="117"/>
      <c r="C42" s="117"/>
      <c r="D42" s="117"/>
      <c r="E42" s="117"/>
      <c r="F42" s="117"/>
      <c r="G42" s="117"/>
      <c r="H42" s="117"/>
      <c r="I42" s="117"/>
      <c r="J42" s="118"/>
      <c r="K42" s="116"/>
      <c r="L42" s="117"/>
      <c r="M42" s="117"/>
      <c r="N42" s="118"/>
    </row>
    <row r="43" spans="1:14" s="22" customFormat="1" ht="37.5" customHeight="1">
      <c r="A43" s="116"/>
      <c r="B43" s="117"/>
      <c r="C43" s="117"/>
      <c r="D43" s="117"/>
      <c r="E43" s="117"/>
      <c r="F43" s="117"/>
      <c r="G43" s="117"/>
      <c r="H43" s="117"/>
      <c r="I43" s="117"/>
      <c r="J43" s="118"/>
      <c r="K43" s="116"/>
      <c r="L43" s="117"/>
      <c r="M43" s="117"/>
      <c r="N43" s="118"/>
    </row>
    <row r="44" spans="1:14" s="22" customFormat="1" ht="37.5" customHeight="1">
      <c r="A44" s="116"/>
      <c r="B44" s="117"/>
      <c r="C44" s="117"/>
      <c r="D44" s="117"/>
      <c r="E44" s="117"/>
      <c r="F44" s="117"/>
      <c r="G44" s="117"/>
      <c r="H44" s="117"/>
      <c r="I44" s="117"/>
      <c r="J44" s="118"/>
      <c r="K44" s="116"/>
      <c r="L44" s="117"/>
      <c r="M44" s="117"/>
      <c r="N44" s="118"/>
    </row>
    <row r="45" spans="1:14" s="22" customFormat="1" ht="37.5" customHeight="1">
      <c r="A45" s="116"/>
      <c r="B45" s="117"/>
      <c r="C45" s="117"/>
      <c r="D45" s="117"/>
      <c r="E45" s="117"/>
      <c r="F45" s="117"/>
      <c r="G45" s="117"/>
      <c r="H45" s="117"/>
      <c r="I45" s="117"/>
      <c r="J45" s="118"/>
      <c r="K45" s="116"/>
      <c r="L45" s="117"/>
      <c r="M45" s="117"/>
      <c r="N45" s="118"/>
    </row>
    <row r="46" spans="1:14" s="22" customFormat="1" ht="37.5" customHeight="1">
      <c r="A46" s="116"/>
      <c r="B46" s="117"/>
      <c r="C46" s="117"/>
      <c r="D46" s="117"/>
      <c r="E46" s="117"/>
      <c r="F46" s="117"/>
      <c r="G46" s="117"/>
      <c r="H46" s="117"/>
      <c r="I46" s="117"/>
      <c r="J46" s="118"/>
      <c r="K46" s="116"/>
      <c r="L46" s="117"/>
      <c r="M46" s="117"/>
      <c r="N46" s="118"/>
    </row>
    <row r="47" spans="1:14" s="22" customFormat="1" ht="37.5" customHeight="1">
      <c r="A47" s="116"/>
      <c r="B47" s="117"/>
      <c r="C47" s="117"/>
      <c r="D47" s="117"/>
      <c r="E47" s="117"/>
      <c r="F47" s="117"/>
      <c r="G47" s="117"/>
      <c r="H47" s="117"/>
      <c r="I47" s="117"/>
      <c r="J47" s="118"/>
      <c r="K47" s="116"/>
      <c r="L47" s="117"/>
      <c r="M47" s="117"/>
      <c r="N47" s="118"/>
    </row>
    <row r="48" spans="1:14" s="22" customFormat="1" ht="37.5" customHeight="1">
      <c r="A48" s="116"/>
      <c r="B48" s="117"/>
      <c r="C48" s="117"/>
      <c r="D48" s="117"/>
      <c r="E48" s="117"/>
      <c r="F48" s="117"/>
      <c r="G48" s="117"/>
      <c r="H48" s="117"/>
      <c r="I48" s="117"/>
      <c r="J48" s="118"/>
      <c r="K48" s="116"/>
      <c r="L48" s="117"/>
      <c r="M48" s="117"/>
      <c r="N48" s="118"/>
    </row>
    <row r="49" spans="1:14" s="22" customFormat="1" ht="37.5" customHeight="1">
      <c r="A49" s="116"/>
      <c r="B49" s="117"/>
      <c r="C49" s="117"/>
      <c r="D49" s="117"/>
      <c r="E49" s="117"/>
      <c r="F49" s="117"/>
      <c r="G49" s="117"/>
      <c r="H49" s="117"/>
      <c r="I49" s="117"/>
      <c r="J49" s="118"/>
      <c r="K49" s="116"/>
      <c r="L49" s="117"/>
      <c r="M49" s="117"/>
      <c r="N49" s="118"/>
    </row>
    <row r="50" spans="1:14" s="22" customFormat="1" ht="37.5" customHeight="1" thickBot="1">
      <c r="A50" s="119"/>
      <c r="B50" s="120"/>
      <c r="C50" s="120"/>
      <c r="D50" s="120"/>
      <c r="E50" s="120"/>
      <c r="F50" s="120"/>
      <c r="G50" s="120"/>
      <c r="H50" s="120"/>
      <c r="I50" s="120"/>
      <c r="J50" s="121"/>
      <c r="K50" s="119"/>
      <c r="L50" s="120"/>
      <c r="M50" s="120"/>
      <c r="N50" s="121"/>
    </row>
    <row r="51" spans="1:14" ht="37.5" customHeight="1">
      <c r="A51" s="104" t="s">
        <v>62</v>
      </c>
      <c r="B51" s="104"/>
      <c r="C51" s="104"/>
      <c r="D51" s="104"/>
      <c r="E51" s="104"/>
      <c r="F51" s="104"/>
      <c r="G51" s="104"/>
      <c r="H51" s="104"/>
      <c r="I51" s="104"/>
      <c r="J51" s="104"/>
    </row>
    <row r="53" spans="1:14" ht="37.5" customHeight="1">
      <c r="H53" s="53"/>
    </row>
    <row r="54" spans="1:14" ht="37.5" customHeight="1">
      <c r="H54" s="15"/>
    </row>
    <row r="55" spans="1:14" ht="37.5" customHeight="1">
      <c r="H55" s="15"/>
    </row>
    <row r="56" spans="1:14" ht="37.5" customHeight="1">
      <c r="H56" s="15"/>
    </row>
    <row r="57" spans="1:14" ht="37.5" customHeight="1">
      <c r="H57" s="15"/>
    </row>
    <row r="58" spans="1:14" ht="37.5" customHeight="1">
      <c r="H58" s="15"/>
    </row>
    <row r="59" spans="1:14" ht="37.5" customHeight="1">
      <c r="H59" s="15"/>
    </row>
  </sheetData>
  <sheetProtection sheet="1" objects="1" scenarios="1"/>
  <mergeCells count="18">
    <mergeCell ref="A1:N1"/>
    <mergeCell ref="A2:N2"/>
    <mergeCell ref="A3:N3"/>
    <mergeCell ref="B4:D4"/>
    <mergeCell ref="K4:L4"/>
    <mergeCell ref="M4:N4"/>
    <mergeCell ref="A51:J51"/>
    <mergeCell ref="K5:K6"/>
    <mergeCell ref="M5:M6"/>
    <mergeCell ref="K8:K14"/>
    <mergeCell ref="M8:M14"/>
    <mergeCell ref="A21:J50"/>
    <mergeCell ref="K21:N50"/>
    <mergeCell ref="B5:D5"/>
    <mergeCell ref="A15:H15"/>
    <mergeCell ref="A16:J16"/>
    <mergeCell ref="A20:J20"/>
    <mergeCell ref="K20:N20"/>
  </mergeCells>
  <phoneticPr fontId="3"/>
  <conditionalFormatting sqref="A8:B14 L8:L14 D8:J14">
    <cfRule type="containsBlanks" dxfId="0" priority="1">
      <formula>LEN(TRIM(A8))=0</formula>
    </cfRule>
  </conditionalFormatting>
  <dataValidations count="1">
    <dataValidation type="list" allowBlank="1" showInputMessage="1" showErrorMessage="1" sqref="J8:J14" xr:uid="{76A5A55E-0DCB-49A2-8F97-7B1259F9FC30}">
      <formula1>"有,無"</formula1>
    </dataValidation>
  </dataValidations>
  <printOptions horizontalCentered="1"/>
  <pageMargins left="0.74803149606299213" right="0.47244094488188976" top="0.6692913385826772" bottom="0.35433070866141736" header="0.39370078740157483" footer="0.27559055118110237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I54"/>
  <sheetViews>
    <sheetView showZeros="0" tabSelected="1" workbookViewId="0">
      <selection activeCell="G11" sqref="G11"/>
    </sheetView>
  </sheetViews>
  <sheetFormatPr defaultColWidth="2.42578125" defaultRowHeight="15" customHeight="1"/>
  <cols>
    <col min="1" max="16384" width="2.42578125" style="1"/>
  </cols>
  <sheetData>
    <row r="1" spans="1:35" ht="15" customHeigh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ht="15" customHeight="1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4" spans="1:35" ht="1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ht="1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ht="15" customHeight="1">
      <c r="A6" s="123" t="s">
        <v>63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</row>
    <row r="7" spans="1:35" ht="15" customHeight="1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</row>
    <row r="8" spans="1:35" ht="15" customHeigh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</row>
    <row r="9" spans="1:35" ht="1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:35" ht="1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125" t="s">
        <v>64</v>
      </c>
      <c r="U10" s="125"/>
      <c r="V10" s="125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ht="1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0"/>
      <c r="S11" s="10"/>
      <c r="T11" s="10"/>
      <c r="U11" s="126">
        <f>報告書!U11</f>
        <v>0</v>
      </c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9"/>
    </row>
    <row r="12" spans="1:35" ht="1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0"/>
      <c r="S12" s="10"/>
      <c r="T12" s="10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9"/>
    </row>
    <row r="13" spans="1:35" ht="1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0"/>
      <c r="S13" s="10"/>
      <c r="T13" s="10"/>
      <c r="U13" s="126">
        <f>報告書!U13</f>
        <v>0</v>
      </c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54"/>
      <c r="AG13" s="54" t="s">
        <v>65</v>
      </c>
      <c r="AH13" s="54"/>
      <c r="AI13" s="9"/>
    </row>
    <row r="14" spans="1:35" ht="1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5" ht="1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35" ht="1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5" ht="15" customHeight="1">
      <c r="A17" s="9"/>
      <c r="B17" s="124" t="s">
        <v>66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9"/>
    </row>
    <row r="18" spans="1:35" ht="15" customHeight="1">
      <c r="A18" s="9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9"/>
    </row>
    <row r="19" spans="1:35" ht="15" customHeight="1">
      <c r="A19" s="9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9"/>
    </row>
    <row r="20" spans="1:35" ht="15" customHeight="1">
      <c r="A20" s="9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9"/>
    </row>
    <row r="21" spans="1:35" ht="15" customHeight="1">
      <c r="A21" s="9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9"/>
    </row>
    <row r="22" spans="1:35" ht="15" customHeight="1">
      <c r="A22" s="9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9"/>
    </row>
    <row r="23" spans="1:35" ht="15" customHeight="1">
      <c r="A23" s="9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9"/>
    </row>
    <row r="24" spans="1:35" ht="1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:35" ht="1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:35" ht="1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:35" ht="1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:35" ht="1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5" ht="1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ht="1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35" ht="1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ht="1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ht="1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ht="1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ht="1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ht="1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ht="1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ht="1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ht="1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ht="1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51" spans="1:35" ht="22.5" customHeight="1">
      <c r="A51" s="122" t="s">
        <v>67</v>
      </c>
      <c r="B51" s="122"/>
      <c r="C51" s="122"/>
      <c r="D51" s="95" t="s">
        <v>68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</row>
    <row r="52" spans="1:35" ht="13.5" customHeight="1">
      <c r="A52" s="122" t="s">
        <v>69</v>
      </c>
      <c r="B52" s="122"/>
      <c r="C52" s="122"/>
      <c r="D52" s="95" t="s">
        <v>70</v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</row>
    <row r="53" spans="1:35" ht="15" customHeight="1">
      <c r="A53" s="55"/>
      <c r="B53" s="55"/>
      <c r="C53" s="5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</row>
    <row r="54" spans="1:35" ht="15" customHeight="1">
      <c r="A54" s="56"/>
    </row>
  </sheetData>
  <sheetProtection sheet="1" objects="1" scenarios="1"/>
  <protectedRanges>
    <protectedRange sqref="B17:AH23" name="範囲1"/>
  </protectedRanges>
  <mergeCells count="11">
    <mergeCell ref="A1:AI1"/>
    <mergeCell ref="A2:AI2"/>
    <mergeCell ref="T10:V10"/>
    <mergeCell ref="U11:AH12"/>
    <mergeCell ref="U13:AE13"/>
    <mergeCell ref="A51:C51"/>
    <mergeCell ref="D51:AI51"/>
    <mergeCell ref="A52:C52"/>
    <mergeCell ref="A6:AI8"/>
    <mergeCell ref="D52:AI53"/>
    <mergeCell ref="B17:AH2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car_op1@d.frontier-di.co.jp</cp:lastModifiedBy>
  <cp:revision/>
  <dcterms:created xsi:type="dcterms:W3CDTF">2014-01-21T01:15:59Z</dcterms:created>
  <dcterms:modified xsi:type="dcterms:W3CDTF">2024-05-22T00:53:01Z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2021-02-27T18:23:44Z</vt:filetime>
  </property>
</Properties>
</file>